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8" yWindow="84" windowWidth="13884" windowHeight="6828" tabRatio="437" activeTab="1"/>
  </bookViews>
  <sheets>
    <sheet name="cam en 3D" sheetId="3" r:id="rId1"/>
    <sheet name="2012 en cours" sheetId="1" r:id="rId2"/>
    <sheet name="Compiled Tables" sheetId="2" state="hidden" r:id="rId3"/>
  </sheets>
  <externalReferences>
    <externalReference r:id="rId4"/>
    <externalReference r:id="rId5"/>
    <externalReference r:id="rId6"/>
  </externalReferences>
  <definedNames>
    <definedName name="__123Graph_A" localSheetId="1" hidden="1">#N/A</definedName>
    <definedName name="__123Graph_B" localSheetId="1" hidden="1">#N/A</definedName>
    <definedName name="__123Graph_C" localSheetId="1" hidden="1">#N/A</definedName>
    <definedName name="__123Graph_D" localSheetId="1" hidden="1">#N/A</definedName>
    <definedName name="__123Graph_E" localSheetId="1" hidden="1">#N/A</definedName>
    <definedName name="__123Graph_E" localSheetId="0" hidden="1">[1]Pub!#REF!</definedName>
    <definedName name="__123Graph_E" localSheetId="2" hidden="1">#N/A</definedName>
    <definedName name="__123Graph_E" hidden="1">#N/A</definedName>
    <definedName name="__123Graph_F" localSheetId="1" hidden="1">#N/A</definedName>
    <definedName name="__123Graph_X" localSheetId="1" hidden="1">#N/A</definedName>
    <definedName name="_Order1" hidden="1">255</definedName>
    <definedName name="_Order2" hidden="1">255</definedName>
    <definedName name="BASE" localSheetId="0">[2]data!$A$1:$Z$65536</definedName>
    <definedName name="BASE">#N/A</definedName>
    <definedName name="data" localSheetId="1">#N/A</definedName>
    <definedName name="data" localSheetId="0">#REF!</definedName>
    <definedName name="data" localSheetId="2">#N/A</definedName>
    <definedName name="data">#N/A</definedName>
    <definedName name="_xlnm.Print_Area" localSheetId="0">'cam en 3D'!$A$45:$C$60</definedName>
  </definedNames>
  <calcPr calcId="125725" fullCalcOnLoad="1"/>
</workbook>
</file>

<file path=xl/calcChain.xml><?xml version="1.0" encoding="utf-8"?>
<calcChain xmlns="http://schemas.openxmlformats.org/spreadsheetml/2006/main">
  <c r="B59" i="3"/>
  <c r="H26"/>
  <c r="B59" i="2"/>
</calcChain>
</file>

<file path=xl/sharedStrings.xml><?xml version="1.0" encoding="utf-8"?>
<sst xmlns="http://schemas.openxmlformats.org/spreadsheetml/2006/main" count="1042" uniqueCount="422">
  <si>
    <t>Stock at end of year</t>
  </si>
  <si>
    <t>Average staff strength</t>
  </si>
  <si>
    <t>Train performance</t>
  </si>
  <si>
    <t>Revenue rail traffic</t>
  </si>
  <si>
    <t>Country</t>
  </si>
  <si>
    <t>Passenger</t>
  </si>
  <si>
    <t>Freight</t>
  </si>
  <si>
    <t>Total</t>
  </si>
  <si>
    <t>Passengers carried</t>
  </si>
  <si>
    <t>Passenger-kilometres</t>
  </si>
  <si>
    <t>Tonnes carried</t>
  </si>
  <si>
    <t>Tonne-kilometres</t>
  </si>
  <si>
    <t xml:space="preserve"> thousands</t>
  </si>
  <si>
    <t>millions</t>
  </si>
  <si>
    <t>thousands</t>
  </si>
  <si>
    <t>in kilometres</t>
  </si>
  <si>
    <t>Europe    Europa</t>
  </si>
  <si>
    <t>EU   UE</t>
  </si>
  <si>
    <t>Austria</t>
  </si>
  <si>
    <t>GKB</t>
  </si>
  <si>
    <t xml:space="preserve">    "  </t>
  </si>
  <si>
    <t>ÖBB</t>
  </si>
  <si>
    <t>"</t>
  </si>
  <si>
    <t>Belgium</t>
  </si>
  <si>
    <t>SNCB/NMBS</t>
  </si>
  <si>
    <t>Bulgaria</t>
  </si>
  <si>
    <t>BDZ</t>
  </si>
  <si>
    <t>BRC</t>
  </si>
  <si>
    <t>BULMARKET</t>
  </si>
  <si>
    <t>...</t>
  </si>
  <si>
    <t>NRIC</t>
  </si>
  <si>
    <t>Czech Rep.</t>
  </si>
  <si>
    <t>CD</t>
  </si>
  <si>
    <t>SZDC</t>
  </si>
  <si>
    <t>Denmark</t>
  </si>
  <si>
    <t>BDK</t>
  </si>
  <si>
    <t>DSB</t>
  </si>
  <si>
    <t>Estonia</t>
  </si>
  <si>
    <t>EVR</t>
  </si>
  <si>
    <t>Finland</t>
  </si>
  <si>
    <t>FTA</t>
  </si>
  <si>
    <t>VR</t>
  </si>
  <si>
    <t>France</t>
  </si>
  <si>
    <t>RFF</t>
  </si>
  <si>
    <t>SNCF</t>
  </si>
  <si>
    <t>Germany</t>
  </si>
  <si>
    <t>DB AG</t>
  </si>
  <si>
    <t>Greece</t>
  </si>
  <si>
    <t>OSE</t>
  </si>
  <si>
    <t>TRAINOSE</t>
  </si>
  <si>
    <t>Hungary</t>
  </si>
  <si>
    <t>FLOYD</t>
  </si>
  <si>
    <t>GySEV Cargo</t>
  </si>
  <si>
    <t>GySEV/RÖEE</t>
  </si>
  <si>
    <t>MAV</t>
  </si>
  <si>
    <t>Ireland</t>
  </si>
  <si>
    <t>CIE</t>
  </si>
  <si>
    <t>Italy</t>
  </si>
  <si>
    <t>FS SpA</t>
  </si>
  <si>
    <t>FS</t>
  </si>
  <si>
    <t>FNM</t>
  </si>
  <si>
    <t>Latvia</t>
  </si>
  <si>
    <t>LDZ</t>
  </si>
  <si>
    <t>Lithuania</t>
  </si>
  <si>
    <t>LG</t>
  </si>
  <si>
    <t>Luxembourg</t>
  </si>
  <si>
    <t>CFL</t>
  </si>
  <si>
    <t>CFL Cargo</t>
  </si>
  <si>
    <t>Netherlands</t>
  </si>
  <si>
    <t>NS</t>
  </si>
  <si>
    <t>ProRail</t>
  </si>
  <si>
    <t>Poland</t>
  </si>
  <si>
    <t>PKP</t>
  </si>
  <si>
    <t>Portugal</t>
  </si>
  <si>
    <t>CP</t>
  </si>
  <si>
    <t>CP Carga</t>
  </si>
  <si>
    <t>REFER</t>
  </si>
  <si>
    <t>Romania</t>
  </si>
  <si>
    <t>CFR</t>
  </si>
  <si>
    <t>CFR Calatori</t>
  </si>
  <si>
    <t>CFR Marfa</t>
  </si>
  <si>
    <t>CTV</t>
  </si>
  <si>
    <t>GFR</t>
  </si>
  <si>
    <t>TFG</t>
  </si>
  <si>
    <t>UNIFERTRANS</t>
  </si>
  <si>
    <t>Spain</t>
  </si>
  <si>
    <t>ADIF</t>
  </si>
  <si>
    <t>ETS</t>
  </si>
  <si>
    <t>Euskotren</t>
  </si>
  <si>
    <t>FEVE</t>
  </si>
  <si>
    <t>FGC</t>
  </si>
  <si>
    <t>RENFE</t>
  </si>
  <si>
    <t>TP Ferro</t>
  </si>
  <si>
    <t>Slovak Rep.</t>
  </si>
  <si>
    <t>ZSR</t>
  </si>
  <si>
    <t>ZSSK</t>
  </si>
  <si>
    <t>ZSSK Cargo</t>
  </si>
  <si>
    <t>Slovenia</t>
  </si>
  <si>
    <t>SZ</t>
  </si>
  <si>
    <t>Sweden</t>
  </si>
  <si>
    <t>TRAFIKVERKET</t>
  </si>
  <si>
    <t>GREEN CARGO</t>
  </si>
  <si>
    <t>SJ</t>
  </si>
  <si>
    <t>UK</t>
  </si>
  <si>
    <t>ATOC</t>
  </si>
  <si>
    <t xml:space="preserve">    "</t>
  </si>
  <si>
    <t>Eurostar Intl</t>
  </si>
  <si>
    <t>Eurotunnel</t>
  </si>
  <si>
    <t>HS1</t>
  </si>
  <si>
    <t>Network Rail</t>
  </si>
  <si>
    <t>NIR</t>
  </si>
  <si>
    <t>EFTA   AELE</t>
  </si>
  <si>
    <t>Norway</t>
  </si>
  <si>
    <t>JBV</t>
  </si>
  <si>
    <t>NSB</t>
  </si>
  <si>
    <t>Switzerland</t>
  </si>
  <si>
    <t>BLS</t>
  </si>
  <si>
    <t>BLS Cargo</t>
  </si>
  <si>
    <t>SBB CFF FFS</t>
  </si>
  <si>
    <t>CEEC   MOEL   PECO</t>
  </si>
  <si>
    <t>Albania</t>
  </si>
  <si>
    <t>HSh</t>
  </si>
  <si>
    <t>Bosnia-Herzegovina</t>
  </si>
  <si>
    <t>ZFBH</t>
  </si>
  <si>
    <t>ZRS</t>
  </si>
  <si>
    <t>Croatia</t>
  </si>
  <si>
    <t>HZ Infra</t>
  </si>
  <si>
    <t>HZ Cargo</t>
  </si>
  <si>
    <t>HZ PP</t>
  </si>
  <si>
    <t>FYROM</t>
  </si>
  <si>
    <t>MZ-I</t>
  </si>
  <si>
    <t>MZ-T</t>
  </si>
  <si>
    <t>Montenegro</t>
  </si>
  <si>
    <t>MONTECARGO</t>
  </si>
  <si>
    <t>ZICG</t>
  </si>
  <si>
    <t>ZPCG</t>
  </si>
  <si>
    <t>Serbia</t>
  </si>
  <si>
    <t>ZS</t>
  </si>
  <si>
    <t>CIS   GUS   CEI</t>
  </si>
  <si>
    <t>Belarus</t>
  </si>
  <si>
    <t>BC</t>
  </si>
  <si>
    <t>Moldova (Rep. of)</t>
  </si>
  <si>
    <t>CFM</t>
  </si>
  <si>
    <t xml:space="preserve">Russian Fed. </t>
  </si>
  <si>
    <t>RZD</t>
  </si>
  <si>
    <t>Ukraine</t>
  </si>
  <si>
    <t>UZ</t>
  </si>
  <si>
    <t>Turkey</t>
  </si>
  <si>
    <t>TCDD</t>
  </si>
  <si>
    <t>Tausend</t>
  </si>
  <si>
    <t>Millionen</t>
  </si>
  <si>
    <t>in Kilometer</t>
  </si>
  <si>
    <t>Gesamt- summe</t>
  </si>
  <si>
    <t>davon</t>
  </si>
  <si>
    <t>Zug-km</t>
  </si>
  <si>
    <t>Bruttotonnenkm</t>
  </si>
  <si>
    <t>Fläche</t>
  </si>
  <si>
    <t>Bevölke- rung</t>
  </si>
  <si>
    <t>Zweigleisig</t>
  </si>
  <si>
    <t>elektrifizierte</t>
  </si>
  <si>
    <t>Durchschnittliches Personalbestand</t>
  </si>
  <si>
    <t>Personen</t>
  </si>
  <si>
    <t>Personenkilometer</t>
  </si>
  <si>
    <t>Tonnen</t>
  </si>
  <si>
    <t>Tonnenkilometer</t>
  </si>
  <si>
    <t>oder mehr</t>
  </si>
  <si>
    <t>Strecken</t>
  </si>
  <si>
    <t>Laufleistungen der Züge</t>
  </si>
  <si>
    <t>Personenverkehr</t>
  </si>
  <si>
    <t>Güterverkehr</t>
  </si>
  <si>
    <t>Betriebslänge am Jahresende</t>
  </si>
  <si>
    <t>Bestand am Jahresende</t>
  </si>
  <si>
    <t>Öffentlicher Schienenverkehr</t>
  </si>
  <si>
    <t>Provisional results</t>
  </si>
  <si>
    <t>- = nil.           … = not available</t>
  </si>
  <si>
    <t xml:space="preserve">in orange 2012 data </t>
  </si>
  <si>
    <t>in black: 2011 data</t>
  </si>
  <si>
    <t>in brown : 2010 data</t>
  </si>
  <si>
    <t>in green: 2009 data</t>
  </si>
  <si>
    <t>in blue: 2008 data</t>
  </si>
  <si>
    <t>in grey: 2007 data</t>
  </si>
  <si>
    <t>Vorläufige Ergebnisse</t>
  </si>
  <si>
    <t>- = null          … = nicht verfügbar</t>
  </si>
  <si>
    <t xml:space="preserve">in Orange Daten von 2012 </t>
  </si>
  <si>
    <t>in schwarz: Daten von 2011</t>
  </si>
  <si>
    <t>in brown : Daten von 2010</t>
  </si>
  <si>
    <t>in grüne : Daten von 2009</t>
  </si>
  <si>
    <t>in blau: Daten von 2008</t>
  </si>
  <si>
    <t>in grau: Daten von 2007</t>
  </si>
  <si>
    <t xml:space="preserve">* Trafikverket : only staff for traffic control  </t>
  </si>
  <si>
    <t>markovic@uic.org</t>
  </si>
  <si>
    <t>Résultats provisoires</t>
  </si>
  <si>
    <t>- = nul           … = non disponible</t>
  </si>
  <si>
    <t xml:space="preserve">en orange données 2012 </t>
  </si>
  <si>
    <t>en noir : données 2011</t>
  </si>
  <si>
    <t>en marron : données 2010</t>
  </si>
  <si>
    <t>en vert : données 2009</t>
  </si>
  <si>
    <t>en bleu : données 2008</t>
  </si>
  <si>
    <t>en gris : données 2007</t>
  </si>
  <si>
    <t xml:space="preserve"> Longueur des lignes en fin d'année</t>
  </si>
  <si>
    <t>Effectif en fin d'année   (unités)</t>
  </si>
  <si>
    <t>Effectif moyen de personnel</t>
  </si>
  <si>
    <t>Parcours des trains</t>
  </si>
  <si>
    <t>Trafic ferroviaire commercial</t>
  </si>
  <si>
    <t>Pays</t>
  </si>
  <si>
    <t>Voyageurs</t>
  </si>
  <si>
    <t>Marchandises</t>
  </si>
  <si>
    <t>Trains-km</t>
  </si>
  <si>
    <t>Voyageurs-kilomètres</t>
  </si>
  <si>
    <t>Tonnes</t>
  </si>
  <si>
    <t>Tonnes-kilomètres</t>
  </si>
  <si>
    <t>milliers</t>
  </si>
  <si>
    <t>hab./km²</t>
  </si>
  <si>
    <t>en kilomètres</t>
  </si>
  <si>
    <t>Africa   Afrika   Afrique</t>
  </si>
  <si>
    <t>Algeria</t>
  </si>
  <si>
    <t>SNTF</t>
  </si>
  <si>
    <t>Botswana</t>
  </si>
  <si>
    <t>BoR</t>
  </si>
  <si>
    <t>Burkina Faso</t>
  </si>
  <si>
    <t>SOPAFER-B</t>
  </si>
  <si>
    <t>Cameroon</t>
  </si>
  <si>
    <t>CAMRAIL</t>
  </si>
  <si>
    <t>Congo Dem. Rep.</t>
  </si>
  <si>
    <t>SNCC</t>
  </si>
  <si>
    <t>Congo Rep.</t>
  </si>
  <si>
    <t>CFCO</t>
  </si>
  <si>
    <t>Côte d'Ivoire</t>
  </si>
  <si>
    <t>SIPF</t>
  </si>
  <si>
    <t>Egypt</t>
  </si>
  <si>
    <t>ENR</t>
  </si>
  <si>
    <t>Gabon</t>
  </si>
  <si>
    <t>SETRAG</t>
  </si>
  <si>
    <t>Mauritania</t>
  </si>
  <si>
    <t>SNIM</t>
  </si>
  <si>
    <t>Morocco</t>
  </si>
  <si>
    <t>ONCF</t>
  </si>
  <si>
    <t>Mozambique</t>
  </si>
  <si>
    <t>CFMz</t>
  </si>
  <si>
    <t>South Africa</t>
  </si>
  <si>
    <t>Total South Africa</t>
  </si>
  <si>
    <t>TRANSNET</t>
  </si>
  <si>
    <t>Sudan</t>
  </si>
  <si>
    <t>SRC</t>
  </si>
  <si>
    <t>Swaziland</t>
  </si>
  <si>
    <t>SWAZIRAIL</t>
  </si>
  <si>
    <t>Tanzania</t>
  </si>
  <si>
    <t>TRC</t>
  </si>
  <si>
    <t>TZR</t>
  </si>
  <si>
    <t>Tunisia</t>
  </si>
  <si>
    <t>SNCFT</t>
  </si>
  <si>
    <t>America  Amerika   Amérique</t>
  </si>
  <si>
    <t>Argentina</t>
  </si>
  <si>
    <t>Total Argentina</t>
  </si>
  <si>
    <t>Brazil</t>
  </si>
  <si>
    <t>Total Brazil</t>
  </si>
  <si>
    <t>Canada</t>
  </si>
  <si>
    <t>VIA RAIL</t>
  </si>
  <si>
    <t xml:space="preserve">    "    </t>
  </si>
  <si>
    <t>Total Canada</t>
  </si>
  <si>
    <t>Chile</t>
  </si>
  <si>
    <t>Total Chile</t>
  </si>
  <si>
    <t>Mexico</t>
  </si>
  <si>
    <t>Total Mexico</t>
  </si>
  <si>
    <t>Peru</t>
  </si>
  <si>
    <t>Total Peru</t>
  </si>
  <si>
    <t>USA</t>
  </si>
  <si>
    <t>AAR</t>
  </si>
  <si>
    <t>AMTRAK</t>
  </si>
  <si>
    <t>Australia</t>
  </si>
  <si>
    <t>QR</t>
  </si>
  <si>
    <t>Armenia</t>
  </si>
  <si>
    <t>SCR</t>
  </si>
  <si>
    <t>Azerbaidjan</t>
  </si>
  <si>
    <t>AZ</t>
  </si>
  <si>
    <t>BDR</t>
  </si>
  <si>
    <t>China (Pop. Rep. of)</t>
  </si>
  <si>
    <t>CR</t>
  </si>
  <si>
    <t>THSRC</t>
  </si>
  <si>
    <t>TRA</t>
  </si>
  <si>
    <t>Georgia</t>
  </si>
  <si>
    <t>GR</t>
  </si>
  <si>
    <t>India</t>
  </si>
  <si>
    <t>IR</t>
  </si>
  <si>
    <t>Indonesia</t>
  </si>
  <si>
    <t>KAI</t>
  </si>
  <si>
    <t>Iran</t>
  </si>
  <si>
    <t>RAI</t>
  </si>
  <si>
    <t>Iraq</t>
  </si>
  <si>
    <t>IRR</t>
  </si>
  <si>
    <t>Israel</t>
  </si>
  <si>
    <t>IsR</t>
  </si>
  <si>
    <t>Japan</t>
  </si>
  <si>
    <t>JR</t>
  </si>
  <si>
    <t>Jordan</t>
  </si>
  <si>
    <t>ARC</t>
  </si>
  <si>
    <t>JHR</t>
  </si>
  <si>
    <t>Kazakhstan</t>
  </si>
  <si>
    <t>KTZ</t>
  </si>
  <si>
    <t>Kyrgyzstan</t>
  </si>
  <si>
    <t>KZD</t>
  </si>
  <si>
    <t>Korea (Rep. of)</t>
  </si>
  <si>
    <t>KRNA</t>
  </si>
  <si>
    <t>KORAIL</t>
  </si>
  <si>
    <t>Malaysia</t>
  </si>
  <si>
    <t>KTM</t>
  </si>
  <si>
    <t>Mongolia</t>
  </si>
  <si>
    <t>MTZ</t>
  </si>
  <si>
    <t>UBTZ</t>
  </si>
  <si>
    <t>Pakistan</t>
  </si>
  <si>
    <t>PR</t>
  </si>
  <si>
    <t>Saudi Arabia</t>
  </si>
  <si>
    <t>SRO</t>
  </si>
  <si>
    <t>Syria</t>
  </si>
  <si>
    <t>CFS</t>
  </si>
  <si>
    <t>SHR</t>
  </si>
  <si>
    <t>Tajikistan</t>
  </si>
  <si>
    <t>TDZ</t>
  </si>
  <si>
    <t>Thailand</t>
  </si>
  <si>
    <t>SRT</t>
  </si>
  <si>
    <t>Turkmenistan</t>
  </si>
  <si>
    <t>TRK</t>
  </si>
  <si>
    <t>Uzbekistan</t>
  </si>
  <si>
    <t>UTI</t>
  </si>
  <si>
    <t>Vietnam</t>
  </si>
  <si>
    <t>DSVN</t>
  </si>
  <si>
    <t>MONDE - WELT - WORLD</t>
  </si>
  <si>
    <t>Tab. 11</t>
  </si>
  <si>
    <t>Tab. 21</t>
  </si>
  <si>
    <t>Tab. 22</t>
  </si>
  <si>
    <t>Tab. 23</t>
  </si>
  <si>
    <t>Tab. 31</t>
  </si>
  <si>
    <t>Tab. 41</t>
  </si>
  <si>
    <t>Tab. 42</t>
  </si>
  <si>
    <t>Tab. 51</t>
  </si>
  <si>
    <t>Tab. 61</t>
  </si>
  <si>
    <t>Col. 12</t>
  </si>
  <si>
    <t>Col. 11+5-6</t>
  </si>
  <si>
    <t>Col. 10</t>
  </si>
  <si>
    <t>Col. 4+6+10</t>
  </si>
  <si>
    <t>Col. 8+9</t>
  </si>
  <si>
    <t>Col. 6</t>
  </si>
  <si>
    <t>Col. 4</t>
  </si>
  <si>
    <t>Col. 13</t>
  </si>
  <si>
    <t>Col. 5</t>
  </si>
  <si>
    <t>Col. 09</t>
  </si>
  <si>
    <t xml:space="preserve">   </t>
  </si>
  <si>
    <t>Passenger-kilometres (billions)</t>
  </si>
  <si>
    <t>D%</t>
  </si>
  <si>
    <t>Europe  *</t>
  </si>
  <si>
    <t>Russian Federation</t>
  </si>
  <si>
    <t>Africa</t>
  </si>
  <si>
    <t>America</t>
  </si>
  <si>
    <t>Asia Oceania and Middle East</t>
  </si>
  <si>
    <r>
      <t xml:space="preserve">WORLD    </t>
    </r>
    <r>
      <rPr>
        <i/>
        <sz val="8"/>
        <color indexed="25"/>
        <rFont val="Arial"/>
        <family val="2"/>
      </rPr>
      <t>estimates</t>
    </r>
  </si>
  <si>
    <t>Tonne-kilometres (billions)</t>
  </si>
  <si>
    <t>Length of lines (kilometres)</t>
  </si>
  <si>
    <t xml:space="preserve">* including Turkey </t>
  </si>
  <si>
    <t>SNCB</t>
  </si>
  <si>
    <t xml:space="preserve">CD              </t>
  </si>
  <si>
    <t>2012</t>
  </si>
  <si>
    <t xml:space="preserve">.              </t>
  </si>
  <si>
    <t xml:space="preserve">CP              </t>
  </si>
  <si>
    <t xml:space="preserve">NS              </t>
  </si>
  <si>
    <t xml:space="preserve">VR              </t>
  </si>
  <si>
    <t xml:space="preserve">TCDD            </t>
  </si>
  <si>
    <t xml:space="preserve">SJ              </t>
  </si>
  <si>
    <t xml:space="preserve">THSRC           </t>
  </si>
  <si>
    <t xml:space="preserve">RENFE           </t>
  </si>
  <si>
    <t xml:space="preserve">FS              </t>
  </si>
  <si>
    <t xml:space="preserve">SZ              </t>
  </si>
  <si>
    <t xml:space="preserve">DB AG           </t>
  </si>
  <si>
    <t xml:space="preserve">SNCF            </t>
  </si>
  <si>
    <t>High speed traffic 2012</t>
  </si>
  <si>
    <t>pass-km (billions)</t>
  </si>
  <si>
    <r>
      <t xml:space="preserve">JR </t>
    </r>
    <r>
      <rPr>
        <sz val="5"/>
        <rFont val="Arial MT"/>
      </rPr>
      <t>2011</t>
    </r>
  </si>
  <si>
    <r>
      <t xml:space="preserve">KORAIL </t>
    </r>
    <r>
      <rPr>
        <sz val="5"/>
        <rFont val="Arial MT"/>
      </rPr>
      <t>2011</t>
    </r>
  </si>
  <si>
    <t xml:space="preserve">THSRC </t>
  </si>
  <si>
    <t>Eurostar Intl 2011</t>
  </si>
  <si>
    <t>Other Europe (CD, CP, NS, SNCB 2011, SZ, TCDD, VR)</t>
  </si>
  <si>
    <t>TOTAL</t>
  </si>
  <si>
    <t>Length of lines worked at end of year</t>
  </si>
  <si>
    <t>Auto-motrices</t>
  </si>
  <si>
    <t>Locomotives including Light Rail Motortractors</t>
  </si>
  <si>
    <t>Railcars and Multiple 
Unit-sets</t>
  </si>
  <si>
    <t>Coaches railcars &amp;  railcar trailers</t>
  </si>
  <si>
    <t>Railway's own wagons</t>
  </si>
  <si>
    <t>Railway 
company</t>
  </si>
  <si>
    <t>Area (km²)</t>
  </si>
  <si>
    <t>Population</t>
  </si>
  <si>
    <t>Population density</t>
  </si>
  <si>
    <t>inhab./km²</t>
  </si>
  <si>
    <t>of which double track or more</t>
  </si>
  <si>
    <t>of which electrified lines</t>
  </si>
  <si>
    <t>Train kilometres</t>
  </si>
  <si>
    <t>Gross train tonne-kilometres</t>
  </si>
  <si>
    <r>
      <rPr>
        <sz val="12"/>
        <rFont val="Symbol"/>
        <family val="1"/>
        <charset val="2"/>
      </rPr>
      <t>D%</t>
    </r>
    <r>
      <rPr>
        <sz val="11"/>
        <rFont val="Arial"/>
        <family val="2"/>
      </rPr>
      <t xml:space="preserve">
12/11</t>
    </r>
  </si>
  <si>
    <r>
      <rPr>
        <sz val="12"/>
        <rFont val="Symbol"/>
        <family val="1"/>
        <charset val="2"/>
      </rPr>
      <t>D%</t>
    </r>
    <r>
      <rPr>
        <sz val="11"/>
        <rFont val="Symbol"/>
        <family val="1"/>
        <charset val="2"/>
      </rPr>
      <t xml:space="preserve">
</t>
    </r>
    <r>
      <rPr>
        <sz val="11"/>
        <rFont val="Arial"/>
        <family val="2"/>
      </rPr>
      <t>12/11</t>
    </r>
  </si>
  <si>
    <t>Einwohner je km² Bevölkerungsdichte</t>
  </si>
  <si>
    <t>Eisenbahn-
unternehmen</t>
  </si>
  <si>
    <t xml:space="preserve"> Land</t>
  </si>
  <si>
    <t>Tausend
km²</t>
  </si>
  <si>
    <t>Lokomotiven einschl. Kleinloko-
motiven</t>
  </si>
  <si>
    <t>Triebwagen</t>
  </si>
  <si>
    <t>Personenwagen, Trieb- u. Triebwagen-
anhänger</t>
  </si>
  <si>
    <t>Güterwagen des Eisenbahn-
unternehmens</t>
  </si>
  <si>
    <t>Compagnie ferroviaire</t>
  </si>
  <si>
    <t>Superficie
km²</t>
  </si>
  <si>
    <t>Densité de population</t>
  </si>
  <si>
    <t>dont à double voie et plus</t>
  </si>
  <si>
    <t>dont électrifiées</t>
  </si>
  <si>
    <t>Locomotives y compris locotracteurs</t>
  </si>
  <si>
    <t>Voitures automotrices et remorques</t>
  </si>
  <si>
    <t>Wagons de la compagnie ferroviaire</t>
  </si>
  <si>
    <t>Tonnes-km Brutes Remorquées</t>
  </si>
  <si>
    <t xml:space="preserve"> Reference to the International Railway Statistic
Hinweis auf die Internationale Eisenbahnstatistik
Référence de la Statistique internationale des chemins de fer</t>
  </si>
  <si>
    <t xml:space="preserve">Asia Pacific &amp; Middle East </t>
  </si>
  <si>
    <t xml:space="preserve">Chinese Taipei </t>
  </si>
  <si>
    <t>Bangladesh</t>
  </si>
  <si>
    <r>
      <t xml:space="preserve">CR </t>
    </r>
    <r>
      <rPr>
        <sz val="5"/>
        <rFont val="Arial MT"/>
      </rPr>
      <t>2012</t>
    </r>
  </si>
  <si>
    <r>
      <t xml:space="preserve">WORLD    </t>
    </r>
    <r>
      <rPr>
        <b/>
        <i/>
        <sz val="8"/>
        <color indexed="25"/>
        <rFont val="Arial"/>
        <family val="2"/>
      </rPr>
      <t>estimates</t>
    </r>
  </si>
  <si>
    <t>High speed traffic 2012 pass-km (billions)</t>
  </si>
</sst>
</file>

<file path=xl/styles.xml><?xml version="1.0" encoding="utf-8"?>
<styleSheet xmlns="http://schemas.openxmlformats.org/spreadsheetml/2006/main">
  <numFmts count="11">
    <numFmt numFmtId="164" formatCode="#,##0;\-#,##0;\-\ _)"/>
    <numFmt numFmtId="165" formatCode="#,##0.0;\-#,##0.0;\-\ _)"/>
    <numFmt numFmtId="166" formatCode="_-* #,##0.00\ _F_-;\-* #,##0.00\ _F_-;_-* &quot;-&quot;??\ _F_-;_-@_-"/>
    <numFmt numFmtId="167" formatCode="#,##0.00;\-#,##0.00;\-\ _)"/>
    <numFmt numFmtId="168" formatCode="0.0"/>
    <numFmt numFmtId="169" formatCode="#,##0.000;\-#,##0.000;\-\ _)"/>
    <numFmt numFmtId="170" formatCode="#,##0.0000;\-#,##0.0000;\-\ _)"/>
    <numFmt numFmtId="171" formatCode="0.0%"/>
    <numFmt numFmtId="172" formatCode="#,##0.0"/>
    <numFmt numFmtId="173" formatCode="_-* #,##0.0\ _F_-;\-* #,##0.0\ _F_-;_-* &quot;-&quot;??\ _F_-;_-@_-"/>
    <numFmt numFmtId="174" formatCode="_-* #,##0\ _F_-;\-* #,##0\ _F_-;_-* &quot;-&quot;??\ _F_-;_-@_-"/>
  </numFmts>
  <fonts count="55">
    <font>
      <sz val="12"/>
      <name val="Arial MT"/>
    </font>
    <font>
      <sz val="12"/>
      <name val="Arial MT"/>
    </font>
    <font>
      <b/>
      <sz val="10"/>
      <name val="Arial MT"/>
    </font>
    <font>
      <sz val="9"/>
      <name val="Arial MT"/>
    </font>
    <font>
      <b/>
      <sz val="12"/>
      <name val="Arial MT"/>
    </font>
    <font>
      <sz val="10"/>
      <name val="Arial MT"/>
    </font>
    <font>
      <sz val="10"/>
      <name val="Arial"/>
      <family val="2"/>
    </font>
    <font>
      <sz val="8"/>
      <name val="Arial MT"/>
    </font>
    <font>
      <u/>
      <sz val="9"/>
      <color indexed="12"/>
      <name val="Arial MT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Symbol"/>
      <family val="1"/>
      <charset val="2"/>
    </font>
    <font>
      <i/>
      <sz val="8"/>
      <color indexed="2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5"/>
      <name val="Arial MT"/>
    </font>
    <font>
      <sz val="6"/>
      <name val="Arial MT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name val="Arial"/>
      <family val="2"/>
    </font>
    <font>
      <sz val="11"/>
      <name val="Arial MT"/>
    </font>
    <font>
      <sz val="11"/>
      <name val="Symbol"/>
      <family val="1"/>
      <charset val="2"/>
    </font>
    <font>
      <sz val="13"/>
      <name val="Arial MT"/>
    </font>
    <font>
      <b/>
      <sz val="13"/>
      <name val="Arial MT"/>
    </font>
    <font>
      <sz val="12"/>
      <name val="Symbol"/>
      <family val="1"/>
      <charset val="2"/>
    </font>
    <font>
      <b/>
      <i/>
      <sz val="8"/>
      <color indexed="25"/>
      <name val="Arial"/>
      <family val="2"/>
    </font>
    <font>
      <sz val="12"/>
      <color rgb="FF00B0F0"/>
      <name val="Arial MT"/>
    </font>
    <font>
      <b/>
      <u/>
      <sz val="10"/>
      <color theme="3" tint="-0.249977111117893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4" tint="-0.499984740745262"/>
      <name val="Symbol"/>
      <family val="1"/>
      <charset val="2"/>
    </font>
    <font>
      <b/>
      <i/>
      <sz val="8"/>
      <color theme="4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 MT"/>
    </font>
    <font>
      <sz val="13"/>
      <color theme="9"/>
      <name val="Arial"/>
      <family val="2"/>
    </font>
    <font>
      <sz val="13"/>
      <color rgb="FF00B050"/>
      <name val="Arial"/>
      <family val="2"/>
    </font>
    <font>
      <sz val="13"/>
      <color theme="1"/>
      <name val="Arial"/>
      <family val="2"/>
    </font>
    <font>
      <sz val="13"/>
      <color rgb="FF92D050"/>
      <name val="Arial"/>
      <family val="2"/>
    </font>
    <font>
      <sz val="13"/>
      <color theme="9" tint="-0.499984740745262"/>
      <name val="Arial"/>
      <family val="2"/>
    </font>
    <font>
      <sz val="13"/>
      <color theme="9" tint="-0.249977111117893"/>
      <name val="Arial"/>
      <family val="2"/>
    </font>
    <font>
      <sz val="13"/>
      <color rgb="FF00B0F0"/>
      <name val="Arial"/>
      <family val="2"/>
    </font>
    <font>
      <sz val="10"/>
      <color theme="9"/>
      <name val="Arial"/>
      <family val="2"/>
    </font>
    <font>
      <sz val="10"/>
      <color theme="9" tint="-0.499984740745262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0" tint="-0.499984740745262"/>
      <name val="Arial"/>
      <family val="2"/>
    </font>
    <font>
      <sz val="13"/>
      <color theme="0" tint="-0.499984740745262"/>
      <name val="Arial"/>
      <family val="2"/>
    </font>
    <font>
      <sz val="13"/>
      <color theme="7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4">
    <xf numFmtId="0" fontId="0" fillId="0" borderId="0" xfId="0"/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164" fontId="0" fillId="4" borderId="0" xfId="0" applyNumberFormat="1" applyFont="1" applyFill="1" applyBorder="1" applyAlignment="1">
      <alignment vertical="center"/>
    </xf>
    <xf numFmtId="167" fontId="1" fillId="4" borderId="0" xfId="0" applyNumberFormat="1" applyFont="1" applyFill="1" applyBorder="1" applyAlignment="1">
      <alignment vertical="center"/>
    </xf>
    <xf numFmtId="164" fontId="33" fillId="4" borderId="0" xfId="0" applyNumberFormat="1" applyFont="1" applyFill="1" applyBorder="1" applyAlignment="1">
      <alignment vertical="center"/>
    </xf>
    <xf numFmtId="165" fontId="1" fillId="4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 applyProtection="1">
      <alignment horizontal="centerContinuous" vertical="center"/>
    </xf>
    <xf numFmtId="164" fontId="3" fillId="0" borderId="3" xfId="0" applyNumberFormat="1" applyFont="1" applyFill="1" applyBorder="1" applyAlignment="1">
      <alignment horizontal="centerContinuous" vertical="center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4" borderId="0" xfId="0" applyNumberFormat="1" applyFont="1" applyFill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4" borderId="0" xfId="0" applyNumberFormat="1" applyFont="1" applyFill="1" applyAlignment="1">
      <alignment vertical="center"/>
    </xf>
    <xf numFmtId="164" fontId="2" fillId="5" borderId="4" xfId="0" applyNumberFormat="1" applyFont="1" applyFill="1" applyBorder="1" applyAlignment="1" applyProtection="1">
      <alignment horizontal="right" vertical="center"/>
      <protection locked="0"/>
    </xf>
    <xf numFmtId="165" fontId="2" fillId="5" borderId="4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/>
    <xf numFmtId="164" fontId="1" fillId="6" borderId="0" xfId="0" applyNumberFormat="1" applyFont="1" applyFill="1" applyBorder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Border="1"/>
    <xf numFmtId="164" fontId="3" fillId="0" borderId="3" xfId="0" applyNumberFormat="1" applyFont="1" applyFill="1" applyBorder="1" applyAlignment="1" applyProtection="1">
      <alignment horizontal="centerContinuous" vertical="center"/>
    </xf>
    <xf numFmtId="164" fontId="3" fillId="0" borderId="6" xfId="0" applyNumberFormat="1" applyFont="1" applyFill="1" applyBorder="1" applyAlignment="1" applyProtection="1">
      <alignment horizontal="centerContinuous" vertical="center"/>
    </xf>
    <xf numFmtId="164" fontId="3" fillId="4" borderId="3" xfId="0" applyNumberFormat="1" applyFont="1" applyFill="1" applyBorder="1" applyAlignment="1" applyProtection="1">
      <alignment horizontal="centerContinuous" vertical="center"/>
    </xf>
    <xf numFmtId="164" fontId="3" fillId="4" borderId="7" xfId="0" applyNumberFormat="1" applyFont="1" applyFill="1" applyBorder="1" applyAlignment="1" applyProtection="1">
      <alignment horizontal="centerContinuous" vertical="center"/>
    </xf>
    <xf numFmtId="164" fontId="1" fillId="0" borderId="0" xfId="0" applyNumberFormat="1" applyFont="1" applyAlignment="1" applyProtection="1">
      <alignment horizontal="right"/>
      <protection locked="0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4" borderId="0" xfId="0" applyNumberFormat="1" applyFont="1" applyFill="1"/>
    <xf numFmtId="164" fontId="1" fillId="4" borderId="0" xfId="0" applyNumberFormat="1" applyFont="1" applyFill="1" applyAlignment="1">
      <alignment horizontal="right"/>
    </xf>
    <xf numFmtId="164" fontId="7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/>
    <xf numFmtId="164" fontId="1" fillId="0" borderId="0" xfId="0" applyNumberFormat="1" applyFont="1" applyFill="1" applyAlignment="1" applyProtection="1">
      <alignment horizontal="right"/>
      <protection locked="0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4" fillId="4" borderId="0" xfId="5" applyFont="1" applyFill="1"/>
    <xf numFmtId="3" fontId="6" fillId="4" borderId="0" xfId="5" applyNumberFormat="1" applyFill="1"/>
    <xf numFmtId="171" fontId="6" fillId="4" borderId="0" xfId="5" applyNumberFormat="1" applyFill="1"/>
    <xf numFmtId="0" fontId="6" fillId="4" borderId="0" xfId="5" applyFill="1"/>
    <xf numFmtId="0" fontId="10" fillId="4" borderId="0" xfId="5" applyFont="1" applyFill="1" applyBorder="1"/>
    <xf numFmtId="1" fontId="11" fillId="4" borderId="0" xfId="5" applyNumberFormat="1" applyFont="1" applyFill="1" applyBorder="1" applyAlignment="1">
      <alignment horizontal="center" vertical="center" wrapText="1"/>
    </xf>
    <xf numFmtId="171" fontId="12" fillId="4" borderId="0" xfId="5" applyNumberFormat="1" applyFont="1" applyFill="1" applyAlignment="1">
      <alignment horizontal="center"/>
    </xf>
    <xf numFmtId="0" fontId="35" fillId="7" borderId="0" xfId="5" applyFont="1" applyFill="1" applyBorder="1"/>
    <xf numFmtId="172" fontId="35" fillId="7" borderId="0" xfId="5" applyNumberFormat="1" applyFont="1" applyFill="1" applyAlignment="1">
      <alignment horizontal="right"/>
    </xf>
    <xf numFmtId="9" fontId="6" fillId="4" borderId="0" xfId="7" applyFont="1" applyFill="1"/>
    <xf numFmtId="0" fontId="35" fillId="8" borderId="0" xfId="5" applyFont="1" applyFill="1" applyBorder="1"/>
    <xf numFmtId="172" fontId="35" fillId="8" borderId="0" xfId="5" applyNumberFormat="1" applyFont="1" applyFill="1" applyAlignment="1">
      <alignment horizontal="right"/>
    </xf>
    <xf numFmtId="0" fontId="35" fillId="9" borderId="0" xfId="5" applyFont="1" applyFill="1" applyBorder="1"/>
    <xf numFmtId="172" fontId="35" fillId="9" borderId="0" xfId="5" applyNumberFormat="1" applyFont="1" applyFill="1" applyBorder="1" applyAlignment="1">
      <alignment horizontal="right"/>
    </xf>
    <xf numFmtId="0" fontId="35" fillId="10" borderId="0" xfId="5" applyFont="1" applyFill="1" applyBorder="1"/>
    <xf numFmtId="172" fontId="35" fillId="10" borderId="0" xfId="5" applyNumberFormat="1" applyFont="1" applyFill="1" applyBorder="1" applyAlignment="1">
      <alignment horizontal="right"/>
    </xf>
    <xf numFmtId="0" fontId="35" fillId="6" borderId="0" xfId="5" applyFont="1" applyFill="1" applyBorder="1"/>
    <xf numFmtId="172" fontId="35" fillId="6" borderId="0" xfId="5" applyNumberFormat="1" applyFont="1" applyFill="1" applyAlignment="1">
      <alignment horizontal="right"/>
    </xf>
    <xf numFmtId="0" fontId="35" fillId="11" borderId="0" xfId="5" applyFont="1" applyFill="1" applyBorder="1"/>
    <xf numFmtId="172" fontId="35" fillId="11" borderId="0" xfId="5" applyNumberFormat="1" applyFont="1" applyFill="1" applyBorder="1" applyAlignment="1">
      <alignment horizontal="right"/>
    </xf>
    <xf numFmtId="9" fontId="6" fillId="4" borderId="0" xfId="5" applyNumberFormat="1" applyFill="1"/>
    <xf numFmtId="172" fontId="10" fillId="4" borderId="0" xfId="5" applyNumberFormat="1" applyFont="1" applyFill="1" applyBorder="1" applyAlignment="1">
      <alignment horizontal="right"/>
    </xf>
    <xf numFmtId="171" fontId="10" fillId="4" borderId="0" xfId="5" applyNumberFormat="1" applyFont="1" applyFill="1" applyBorder="1" applyAlignment="1">
      <alignment horizontal="right"/>
    </xf>
    <xf numFmtId="0" fontId="10" fillId="4" borderId="0" xfId="5" applyFont="1" applyFill="1"/>
    <xf numFmtId="1" fontId="36" fillId="4" borderId="0" xfId="5" applyNumberFormat="1" applyFont="1" applyFill="1" applyBorder="1" applyAlignment="1">
      <alignment horizontal="center" vertical="center" wrapText="1"/>
    </xf>
    <xf numFmtId="171" fontId="37" fillId="4" borderId="0" xfId="5" applyNumberFormat="1" applyFont="1" applyFill="1" applyAlignment="1">
      <alignment horizontal="center"/>
    </xf>
    <xf numFmtId="171" fontId="6" fillId="4" borderId="0" xfId="7" applyNumberFormat="1" applyFont="1" applyFill="1"/>
    <xf numFmtId="0" fontId="14" fillId="4" borderId="0" xfId="5" applyFont="1" applyFill="1" applyBorder="1"/>
    <xf numFmtId="3" fontId="10" fillId="4" borderId="0" xfId="5" applyNumberFormat="1" applyFont="1" applyFill="1" applyBorder="1"/>
    <xf numFmtId="0" fontId="38" fillId="4" borderId="0" xfId="5" applyFont="1" applyFill="1"/>
    <xf numFmtId="0" fontId="14" fillId="4" borderId="0" xfId="5" applyFont="1" applyFill="1"/>
    <xf numFmtId="0" fontId="15" fillId="0" borderId="1" xfId="3" applyFont="1" applyFill="1" applyBorder="1" applyAlignment="1">
      <alignment horizontal="right" wrapText="1"/>
    </xf>
    <xf numFmtId="0" fontId="15" fillId="0" borderId="1" xfId="4" applyNumberFormat="1" applyFont="1" applyFill="1" applyBorder="1" applyAlignment="1">
      <alignment wrapText="1"/>
    </xf>
    <xf numFmtId="0" fontId="15" fillId="0" borderId="1" xfId="3" applyFont="1" applyFill="1" applyBorder="1" applyAlignment="1">
      <alignment wrapText="1"/>
    </xf>
    <xf numFmtId="15" fontId="15" fillId="0" borderId="1" xfId="3" applyNumberFormat="1" applyFont="1" applyFill="1" applyBorder="1" applyAlignment="1">
      <alignment horizontal="right" wrapText="1"/>
    </xf>
    <xf numFmtId="0" fontId="15" fillId="0" borderId="1" xfId="3" applyNumberFormat="1" applyFont="1" applyFill="1" applyBorder="1" applyAlignment="1">
      <alignment wrapText="1"/>
    </xf>
    <xf numFmtId="3" fontId="6" fillId="4" borderId="0" xfId="7" applyNumberFormat="1" applyFont="1" applyFill="1"/>
    <xf numFmtId="0" fontId="15" fillId="12" borderId="1" xfId="3" applyNumberFormat="1" applyFont="1" applyFill="1" applyBorder="1" applyAlignment="1">
      <alignment wrapText="1"/>
    </xf>
    <xf numFmtId="4" fontId="15" fillId="0" borderId="1" xfId="3" applyNumberFormat="1" applyFont="1" applyFill="1" applyBorder="1" applyAlignment="1">
      <alignment wrapText="1"/>
    </xf>
    <xf numFmtId="4" fontId="15" fillId="12" borderId="1" xfId="3" applyNumberFormat="1" applyFont="1" applyFill="1" applyBorder="1" applyAlignment="1">
      <alignment wrapText="1"/>
    </xf>
    <xf numFmtId="0" fontId="39" fillId="4" borderId="0" xfId="5" applyFont="1" applyFill="1"/>
    <xf numFmtId="0" fontId="7" fillId="13" borderId="0" xfId="0" applyFont="1" applyFill="1" applyBorder="1" applyAlignment="1">
      <alignment horizontal="center"/>
    </xf>
    <xf numFmtId="173" fontId="5" fillId="13" borderId="0" xfId="2" applyNumberFormat="1" applyFont="1" applyFill="1"/>
    <xf numFmtId="0" fontId="7" fillId="14" borderId="0" xfId="0" applyFont="1" applyFill="1" applyBorder="1" applyAlignment="1">
      <alignment horizontal="center"/>
    </xf>
    <xf numFmtId="173" fontId="5" fillId="14" borderId="0" xfId="2" applyNumberFormat="1" applyFont="1" applyFill="1"/>
    <xf numFmtId="0" fontId="7" fillId="15" borderId="0" xfId="0" applyFont="1" applyFill="1" applyBorder="1" applyAlignment="1">
      <alignment horizontal="center"/>
    </xf>
    <xf numFmtId="173" fontId="5" fillId="15" borderId="0" xfId="2" applyNumberFormat="1" applyFont="1" applyFill="1"/>
    <xf numFmtId="0" fontId="7" fillId="6" borderId="0" xfId="0" applyFont="1" applyFill="1" applyBorder="1" applyAlignment="1">
      <alignment horizontal="center"/>
    </xf>
    <xf numFmtId="173" fontId="5" fillId="6" borderId="0" xfId="2" applyNumberFormat="1" applyFont="1" applyFill="1"/>
    <xf numFmtId="0" fontId="7" fillId="16" borderId="0" xfId="0" applyFont="1" applyFill="1" applyBorder="1" applyAlignment="1">
      <alignment horizontal="center"/>
    </xf>
    <xf numFmtId="173" fontId="5" fillId="16" borderId="0" xfId="2" applyNumberFormat="1" applyFont="1" applyFill="1"/>
    <xf numFmtId="0" fontId="7" fillId="17" borderId="0" xfId="0" applyFont="1" applyFill="1" applyBorder="1" applyAlignment="1">
      <alignment horizontal="center"/>
    </xf>
    <xf numFmtId="173" fontId="5" fillId="17" borderId="0" xfId="2" applyNumberFormat="1" applyFont="1" applyFill="1"/>
    <xf numFmtId="0" fontId="7" fillId="7" borderId="0" xfId="0" applyFont="1" applyFill="1" applyBorder="1" applyAlignment="1">
      <alignment horizontal="center"/>
    </xf>
    <xf numFmtId="173" fontId="5" fillId="7" borderId="0" xfId="2" applyNumberFormat="1" applyFont="1" applyFill="1"/>
    <xf numFmtId="0" fontId="7" fillId="18" borderId="0" xfId="0" applyFont="1" applyFill="1" applyBorder="1" applyAlignment="1">
      <alignment horizontal="center"/>
    </xf>
    <xf numFmtId="173" fontId="5" fillId="18" borderId="0" xfId="2" applyNumberFormat="1" applyFont="1" applyFill="1"/>
    <xf numFmtId="0" fontId="17" fillId="10" borderId="0" xfId="0" applyFont="1" applyFill="1" applyBorder="1" applyAlignment="1">
      <alignment horizontal="center" wrapText="1"/>
    </xf>
    <xf numFmtId="173" fontId="6" fillId="10" borderId="0" xfId="5" applyNumberFormat="1" applyFill="1"/>
    <xf numFmtId="0" fontId="40" fillId="7" borderId="0" xfId="0" applyFont="1" applyFill="1" applyBorder="1" applyAlignment="1">
      <alignment horizontal="center"/>
    </xf>
    <xf numFmtId="174" fontId="40" fillId="7" borderId="0" xfId="2" applyNumberFormat="1" applyFont="1" applyFill="1" applyBorder="1"/>
    <xf numFmtId="0" fontId="18" fillId="4" borderId="0" xfId="5" applyFont="1" applyFill="1"/>
    <xf numFmtId="0" fontId="6" fillId="0" borderId="0" xfId="5"/>
    <xf numFmtId="3" fontId="6" fillId="0" borderId="0" xfId="5" applyNumberFormat="1"/>
    <xf numFmtId="164" fontId="22" fillId="4" borderId="0" xfId="0" applyNumberFormat="1" applyFont="1" applyFill="1" applyBorder="1" applyAlignment="1" applyProtection="1">
      <alignment horizontal="right" vertical="center"/>
      <protection locked="0"/>
    </xf>
    <xf numFmtId="164" fontId="22" fillId="4" borderId="8" xfId="0" applyNumberFormat="1" applyFont="1" applyFill="1" applyBorder="1" applyAlignment="1" applyProtection="1">
      <alignment horizontal="right" vertical="center"/>
      <protection locked="0"/>
    </xf>
    <xf numFmtId="165" fontId="22" fillId="4" borderId="9" xfId="0" applyNumberFormat="1" applyFont="1" applyFill="1" applyBorder="1" applyAlignment="1" applyProtection="1">
      <alignment horizontal="right" vertical="center"/>
    </xf>
    <xf numFmtId="164" fontId="22" fillId="4" borderId="8" xfId="0" applyNumberFormat="1" applyFont="1" applyFill="1" applyBorder="1" applyAlignment="1" applyProtection="1">
      <alignment horizontal="right" vertical="center"/>
    </xf>
    <xf numFmtId="164" fontId="22" fillId="4" borderId="9" xfId="0" applyNumberFormat="1" applyFont="1" applyFill="1" applyBorder="1" applyAlignment="1" applyProtection="1">
      <alignment horizontal="right" vertical="center"/>
    </xf>
    <xf numFmtId="164" fontId="22" fillId="4" borderId="0" xfId="0" applyNumberFormat="1" applyFont="1" applyFill="1" applyBorder="1" applyAlignment="1">
      <alignment vertical="center"/>
    </xf>
    <xf numFmtId="164" fontId="22" fillId="4" borderId="10" xfId="0" applyNumberFormat="1" applyFont="1" applyFill="1" applyBorder="1" applyAlignment="1" applyProtection="1">
      <alignment horizontal="right" vertical="center"/>
    </xf>
    <xf numFmtId="164" fontId="22" fillId="4" borderId="0" xfId="0" applyNumberFormat="1" applyFont="1" applyFill="1" applyBorder="1" applyAlignment="1" applyProtection="1">
      <alignment horizontal="right" vertical="center"/>
    </xf>
    <xf numFmtId="164" fontId="22" fillId="4" borderId="11" xfId="0" applyNumberFormat="1" applyFont="1" applyFill="1" applyBorder="1" applyAlignment="1" applyProtection="1">
      <alignment horizontal="right" vertical="center"/>
    </xf>
    <xf numFmtId="164" fontId="22" fillId="4" borderId="0" xfId="0" applyNumberFormat="1" applyFont="1" applyFill="1" applyAlignment="1">
      <alignment horizontal="right" vertical="center"/>
    </xf>
    <xf numFmtId="164" fontId="22" fillId="4" borderId="11" xfId="0" applyNumberFormat="1" applyFont="1" applyFill="1" applyBorder="1" applyAlignment="1">
      <alignment horizontal="right" vertical="center"/>
    </xf>
    <xf numFmtId="165" fontId="22" fillId="4" borderId="12" xfId="0" applyNumberFormat="1" applyFont="1" applyFill="1" applyBorder="1" applyAlignment="1" applyProtection="1">
      <alignment horizontal="right" vertical="center" indent="1"/>
    </xf>
    <xf numFmtId="164" fontId="22" fillId="4" borderId="0" xfId="0" applyNumberFormat="1" applyFont="1" applyFill="1" applyAlignment="1">
      <alignment horizontal="center" vertical="center"/>
    </xf>
    <xf numFmtId="164" fontId="22" fillId="4" borderId="9" xfId="0" applyNumberFormat="1" applyFont="1" applyFill="1" applyBorder="1" applyAlignment="1" applyProtection="1">
      <alignment horizontal="right" vertical="center" indent="1"/>
    </xf>
    <xf numFmtId="164" fontId="22" fillId="4" borderId="12" xfId="0" applyNumberFormat="1" applyFont="1" applyFill="1" applyBorder="1" applyAlignment="1" applyProtection="1">
      <alignment horizontal="right" vertical="center" indent="1"/>
    </xf>
    <xf numFmtId="164" fontId="22" fillId="4" borderId="0" xfId="0" applyNumberFormat="1" applyFont="1" applyFill="1" applyBorder="1" applyAlignment="1">
      <alignment horizontal="right" vertical="center"/>
    </xf>
    <xf numFmtId="165" fontId="22" fillId="4" borderId="9" xfId="0" applyNumberFormat="1" applyFont="1" applyFill="1" applyBorder="1" applyAlignment="1" applyProtection="1">
      <alignment horizontal="right" vertical="center"/>
      <protection locked="0"/>
    </xf>
    <xf numFmtId="164" fontId="22" fillId="4" borderId="9" xfId="0" applyNumberFormat="1" applyFont="1" applyFill="1" applyBorder="1" applyAlignment="1" applyProtection="1">
      <alignment horizontal="right" vertical="center"/>
      <protection locked="0"/>
    </xf>
    <xf numFmtId="164" fontId="41" fillId="4" borderId="10" xfId="0" applyNumberFormat="1" applyFont="1" applyFill="1" applyBorder="1" applyAlignment="1" applyProtection="1">
      <alignment horizontal="right" vertical="center"/>
    </xf>
    <xf numFmtId="164" fontId="41" fillId="4" borderId="0" xfId="0" applyNumberFormat="1" applyFont="1" applyFill="1" applyBorder="1" applyAlignment="1" applyProtection="1">
      <alignment horizontal="right" vertical="center"/>
    </xf>
    <xf numFmtId="164" fontId="41" fillId="4" borderId="9" xfId="0" applyNumberFormat="1" applyFont="1" applyFill="1" applyBorder="1" applyAlignment="1" applyProtection="1">
      <alignment horizontal="right" vertical="center"/>
    </xf>
    <xf numFmtId="164" fontId="41" fillId="4" borderId="11" xfId="0" applyNumberFormat="1" applyFont="1" applyFill="1" applyBorder="1" applyAlignment="1" applyProtection="1">
      <alignment horizontal="right" vertical="center"/>
    </xf>
    <xf numFmtId="164" fontId="41" fillId="4" borderId="0" xfId="0" applyNumberFormat="1" applyFont="1" applyFill="1" applyAlignment="1">
      <alignment horizontal="right" vertical="center"/>
    </xf>
    <xf numFmtId="164" fontId="41" fillId="4" borderId="11" xfId="0" applyNumberFormat="1" applyFont="1" applyFill="1" applyBorder="1" applyAlignment="1">
      <alignment horizontal="right" vertical="center"/>
    </xf>
    <xf numFmtId="164" fontId="41" fillId="4" borderId="12" xfId="0" applyNumberFormat="1" applyFont="1" applyFill="1" applyBorder="1" applyAlignment="1" applyProtection="1">
      <alignment horizontal="right" vertical="center" indent="1"/>
    </xf>
    <xf numFmtId="164" fontId="41" fillId="4" borderId="0" xfId="0" applyNumberFormat="1" applyFont="1" applyFill="1" applyAlignment="1">
      <alignment horizontal="center" vertical="center"/>
    </xf>
    <xf numFmtId="1" fontId="41" fillId="4" borderId="9" xfId="2" applyNumberFormat="1" applyFont="1" applyFill="1" applyBorder="1" applyAlignment="1" applyProtection="1">
      <alignment horizontal="right" vertical="center" indent="1"/>
    </xf>
    <xf numFmtId="164" fontId="41" fillId="4" borderId="0" xfId="0" applyNumberFormat="1" applyFont="1" applyFill="1" applyBorder="1" applyAlignment="1">
      <alignment horizontal="right" vertical="center"/>
    </xf>
    <xf numFmtId="164" fontId="41" fillId="4" borderId="9" xfId="0" applyNumberFormat="1" applyFont="1" applyFill="1" applyBorder="1" applyAlignment="1" applyProtection="1">
      <alignment horizontal="right" vertical="center" indent="1"/>
    </xf>
    <xf numFmtId="164" fontId="42" fillId="4" borderId="10" xfId="0" applyNumberFormat="1" applyFont="1" applyFill="1" applyBorder="1" applyAlignment="1" applyProtection="1">
      <alignment horizontal="right" vertical="center"/>
    </xf>
    <xf numFmtId="164" fontId="42" fillId="4" borderId="0" xfId="0" applyNumberFormat="1" applyFont="1" applyFill="1" applyBorder="1" applyAlignment="1" applyProtection="1">
      <alignment horizontal="right" vertical="center"/>
    </xf>
    <xf numFmtId="164" fontId="42" fillId="4" borderId="9" xfId="0" applyNumberFormat="1" applyFont="1" applyFill="1" applyBorder="1" applyAlignment="1" applyProtection="1">
      <alignment horizontal="right" vertical="center"/>
    </xf>
    <xf numFmtId="164" fontId="42" fillId="4" borderId="11" xfId="0" applyNumberFormat="1" applyFont="1" applyFill="1" applyBorder="1" applyAlignment="1" applyProtection="1">
      <alignment horizontal="right" vertical="center"/>
    </xf>
    <xf numFmtId="164" fontId="43" fillId="4" borderId="9" xfId="0" applyNumberFormat="1" applyFont="1" applyFill="1" applyBorder="1" applyAlignment="1" applyProtection="1">
      <alignment horizontal="right" vertical="center"/>
    </xf>
    <xf numFmtId="164" fontId="43" fillId="4" borderId="0" xfId="0" applyNumberFormat="1" applyFont="1" applyFill="1" applyAlignment="1">
      <alignment horizontal="right" vertical="center"/>
    </xf>
    <xf numFmtId="164" fontId="44" fillId="4" borderId="9" xfId="0" applyNumberFormat="1" applyFont="1" applyFill="1" applyBorder="1" applyAlignment="1" applyProtection="1">
      <alignment horizontal="right" vertical="center"/>
    </xf>
    <xf numFmtId="164" fontId="42" fillId="4" borderId="11" xfId="0" applyNumberFormat="1" applyFont="1" applyFill="1" applyBorder="1" applyAlignment="1">
      <alignment horizontal="right" vertical="center"/>
    </xf>
    <xf numFmtId="164" fontId="45" fillId="4" borderId="9" xfId="0" applyNumberFormat="1" applyFont="1" applyFill="1" applyBorder="1" applyAlignment="1" applyProtection="1">
      <alignment horizontal="right" vertical="center"/>
    </xf>
    <xf numFmtId="164" fontId="42" fillId="4" borderId="0" xfId="0" applyNumberFormat="1" applyFont="1" applyFill="1" applyAlignment="1">
      <alignment horizontal="right" vertical="center"/>
    </xf>
    <xf numFmtId="164" fontId="42" fillId="4" borderId="0" xfId="0" applyNumberFormat="1" applyFont="1" applyFill="1" applyAlignment="1">
      <alignment horizontal="center" vertical="center"/>
    </xf>
    <xf numFmtId="164" fontId="43" fillId="4" borderId="12" xfId="0" applyNumberFormat="1" applyFont="1" applyFill="1" applyBorder="1" applyAlignment="1" applyProtection="1">
      <alignment horizontal="right" vertical="center" indent="1"/>
    </xf>
    <xf numFmtId="164" fontId="42" fillId="4" borderId="0" xfId="0" applyNumberFormat="1" applyFont="1" applyFill="1" applyBorder="1" applyAlignment="1">
      <alignment horizontal="right" vertical="center"/>
    </xf>
    <xf numFmtId="167" fontId="41" fillId="4" borderId="9" xfId="0" applyNumberFormat="1" applyFont="1" applyFill="1" applyBorder="1" applyAlignment="1" applyProtection="1">
      <alignment horizontal="right" vertical="center"/>
    </xf>
    <xf numFmtId="164" fontId="43" fillId="4" borderId="10" xfId="0" applyNumberFormat="1" applyFont="1" applyFill="1" applyBorder="1" applyAlignment="1" applyProtection="1">
      <alignment horizontal="right" vertical="center"/>
    </xf>
    <xf numFmtId="164" fontId="43" fillId="4" borderId="0" xfId="0" applyNumberFormat="1" applyFont="1" applyFill="1" applyBorder="1" applyAlignment="1" applyProtection="1">
      <alignment horizontal="right" vertical="center"/>
    </xf>
    <xf numFmtId="164" fontId="43" fillId="4" borderId="11" xfId="0" applyNumberFormat="1" applyFont="1" applyFill="1" applyBorder="1" applyAlignment="1" applyProtection="1">
      <alignment horizontal="right" vertical="center"/>
    </xf>
    <xf numFmtId="164" fontId="43" fillId="4" borderId="11" xfId="0" applyNumberFormat="1" applyFont="1" applyFill="1" applyBorder="1" applyAlignment="1">
      <alignment horizontal="right" vertical="center"/>
    </xf>
    <xf numFmtId="167" fontId="43" fillId="4" borderId="9" xfId="0" applyNumberFormat="1" applyFont="1" applyFill="1" applyBorder="1" applyAlignment="1" applyProtection="1">
      <alignment horizontal="right" vertical="center"/>
    </xf>
    <xf numFmtId="167" fontId="22" fillId="4" borderId="9" xfId="0" applyNumberFormat="1" applyFont="1" applyFill="1" applyBorder="1" applyAlignment="1" applyProtection="1">
      <alignment horizontal="right" vertical="center"/>
    </xf>
    <xf numFmtId="164" fontId="43" fillId="4" borderId="0" xfId="0" applyNumberFormat="1" applyFont="1" applyFill="1" applyAlignment="1">
      <alignment horizontal="center" vertical="center"/>
    </xf>
    <xf numFmtId="164" fontId="43" fillId="4" borderId="9" xfId="0" applyNumberFormat="1" applyFont="1" applyFill="1" applyBorder="1" applyAlignment="1" applyProtection="1">
      <alignment horizontal="right" vertical="center" indent="1"/>
    </xf>
    <xf numFmtId="165" fontId="43" fillId="4" borderId="9" xfId="0" applyNumberFormat="1" applyFont="1" applyFill="1" applyBorder="1" applyAlignment="1" applyProtection="1">
      <alignment horizontal="right" vertical="center"/>
    </xf>
    <xf numFmtId="164" fontId="43" fillId="4" borderId="0" xfId="0" applyNumberFormat="1" applyFont="1" applyFill="1" applyBorder="1" applyAlignment="1">
      <alignment horizontal="right" vertical="center"/>
    </xf>
    <xf numFmtId="165" fontId="41" fillId="4" borderId="9" xfId="0" applyNumberFormat="1" applyFont="1" applyFill="1" applyBorder="1" applyAlignment="1" applyProtection="1">
      <alignment horizontal="right" vertical="center"/>
    </xf>
    <xf numFmtId="164" fontId="46" fillId="4" borderId="9" xfId="0" applyNumberFormat="1" applyFont="1" applyFill="1" applyBorder="1" applyAlignment="1" applyProtection="1">
      <alignment horizontal="right" vertical="center"/>
    </xf>
    <xf numFmtId="164" fontId="46" fillId="4" borderId="0" xfId="0" applyNumberFormat="1" applyFont="1" applyFill="1" applyAlignment="1">
      <alignment horizontal="right" vertical="center"/>
    </xf>
    <xf numFmtId="164" fontId="46" fillId="4" borderId="11" xfId="0" applyNumberFormat="1" applyFont="1" applyFill="1" applyBorder="1" applyAlignment="1">
      <alignment horizontal="right" vertical="center"/>
    </xf>
    <xf numFmtId="167" fontId="46" fillId="4" borderId="9" xfId="0" applyNumberFormat="1" applyFont="1" applyFill="1" applyBorder="1" applyAlignment="1" applyProtection="1">
      <alignment horizontal="right" vertical="center"/>
    </xf>
    <xf numFmtId="164" fontId="46" fillId="4" borderId="0" xfId="0" applyNumberFormat="1" applyFont="1" applyFill="1" applyAlignment="1">
      <alignment horizontal="center" vertical="center"/>
    </xf>
    <xf numFmtId="164" fontId="46" fillId="4" borderId="9" xfId="0" applyNumberFormat="1" applyFont="1" applyFill="1" applyBorder="1" applyAlignment="1" applyProtection="1">
      <alignment horizontal="right" vertical="center" indent="1"/>
    </xf>
    <xf numFmtId="164" fontId="46" fillId="4" borderId="12" xfId="0" applyNumberFormat="1" applyFont="1" applyFill="1" applyBorder="1" applyAlignment="1" applyProtection="1">
      <alignment horizontal="right" vertical="center" indent="1"/>
    </xf>
    <xf numFmtId="164" fontId="46" fillId="4" borderId="0" xfId="0" applyNumberFormat="1" applyFont="1" applyFill="1" applyBorder="1" applyAlignment="1">
      <alignment horizontal="right" vertical="center"/>
    </xf>
    <xf numFmtId="167" fontId="42" fillId="4" borderId="9" xfId="0" applyNumberFormat="1" applyFont="1" applyFill="1" applyBorder="1" applyAlignment="1" applyProtection="1">
      <alignment horizontal="right" vertical="center"/>
    </xf>
    <xf numFmtId="164" fontId="22" fillId="0" borderId="0" xfId="0" applyNumberFormat="1" applyFont="1" applyFill="1" applyBorder="1" applyAlignment="1" applyProtection="1">
      <alignment horizontal="right" vertical="center"/>
      <protection locked="0"/>
    </xf>
    <xf numFmtId="165" fontId="22" fillId="0" borderId="9" xfId="0" applyNumberFormat="1" applyFont="1" applyFill="1" applyBorder="1" applyAlignment="1" applyProtection="1">
      <alignment horizontal="right" vertical="center"/>
    </xf>
    <xf numFmtId="164" fontId="22" fillId="0" borderId="0" xfId="0" applyNumberFormat="1" applyFont="1" applyFill="1" applyBorder="1" applyAlignment="1" applyProtection="1">
      <alignment horizontal="right" vertical="center"/>
    </xf>
    <xf numFmtId="164" fontId="22" fillId="0" borderId="9" xfId="0" applyNumberFormat="1" applyFont="1" applyFill="1" applyBorder="1" applyAlignment="1" applyProtection="1">
      <alignment horizontal="right" vertical="center"/>
    </xf>
    <xf numFmtId="164" fontId="22" fillId="0" borderId="0" xfId="0" applyNumberFormat="1" applyFont="1" applyFill="1" applyBorder="1" applyAlignment="1">
      <alignment vertical="center"/>
    </xf>
    <xf numFmtId="164" fontId="41" fillId="0" borderId="10" xfId="0" applyNumberFormat="1" applyFont="1" applyFill="1" applyBorder="1" applyAlignment="1" applyProtection="1">
      <alignment horizontal="right" vertical="center"/>
    </xf>
    <xf numFmtId="164" fontId="41" fillId="0" borderId="0" xfId="0" applyNumberFormat="1" applyFont="1" applyFill="1" applyBorder="1" applyAlignment="1" applyProtection="1">
      <alignment horizontal="right" vertical="center"/>
    </xf>
    <xf numFmtId="164" fontId="41" fillId="0" borderId="9" xfId="0" applyNumberFormat="1" applyFont="1" applyFill="1" applyBorder="1" applyAlignment="1" applyProtection="1">
      <alignment horizontal="right" vertical="center"/>
    </xf>
    <xf numFmtId="164" fontId="41" fillId="0" borderId="11" xfId="0" applyNumberFormat="1" applyFont="1" applyFill="1" applyBorder="1" applyAlignment="1" applyProtection="1">
      <alignment horizontal="right" vertical="center"/>
    </xf>
    <xf numFmtId="164" fontId="41" fillId="0" borderId="0" xfId="0" applyNumberFormat="1" applyFont="1" applyFill="1" applyAlignment="1">
      <alignment horizontal="right" vertical="center"/>
    </xf>
    <xf numFmtId="164" fontId="41" fillId="0" borderId="11" xfId="0" applyNumberFormat="1" applyFont="1" applyFill="1" applyBorder="1" applyAlignment="1">
      <alignment horizontal="right" vertical="center"/>
    </xf>
    <xf numFmtId="164" fontId="41" fillId="0" borderId="12" xfId="0" applyNumberFormat="1" applyFont="1" applyFill="1" applyBorder="1" applyAlignment="1" applyProtection="1">
      <alignment horizontal="right" vertical="center" indent="1"/>
    </xf>
    <xf numFmtId="164" fontId="41" fillId="0" borderId="0" xfId="0" applyNumberFormat="1" applyFont="1" applyFill="1" applyAlignment="1">
      <alignment horizontal="center" vertical="center"/>
    </xf>
    <xf numFmtId="1" fontId="41" fillId="0" borderId="9" xfId="2" applyNumberFormat="1" applyFont="1" applyFill="1" applyBorder="1" applyAlignment="1" applyProtection="1">
      <alignment horizontal="right" vertical="center" indent="1"/>
    </xf>
    <xf numFmtId="164" fontId="41" fillId="0" borderId="0" xfId="0" applyNumberFormat="1" applyFont="1" applyFill="1" applyBorder="1" applyAlignment="1">
      <alignment horizontal="right" vertical="center"/>
    </xf>
    <xf numFmtId="164" fontId="41" fillId="0" borderId="9" xfId="0" applyNumberFormat="1" applyFont="1" applyFill="1" applyBorder="1" applyAlignment="1" applyProtection="1">
      <alignment horizontal="right" vertical="center" indent="1"/>
    </xf>
    <xf numFmtId="165" fontId="41" fillId="4" borderId="12" xfId="0" applyNumberFormat="1" applyFont="1" applyFill="1" applyBorder="1" applyAlignment="1" applyProtection="1">
      <alignment horizontal="right" vertical="center" indent="1"/>
    </xf>
    <xf numFmtId="165" fontId="42" fillId="4" borderId="9" xfId="0" applyNumberFormat="1" applyFont="1" applyFill="1" applyBorder="1" applyAlignment="1" applyProtection="1">
      <alignment horizontal="right" vertical="center"/>
    </xf>
    <xf numFmtId="164" fontId="42" fillId="4" borderId="9" xfId="0" applyNumberFormat="1" applyFont="1" applyFill="1" applyBorder="1" applyAlignment="1" applyProtection="1">
      <alignment horizontal="right" vertical="center" indent="1"/>
    </xf>
    <xf numFmtId="164" fontId="42" fillId="4" borderId="12" xfId="0" applyNumberFormat="1" applyFont="1" applyFill="1" applyBorder="1" applyAlignment="1" applyProtection="1">
      <alignment horizontal="right" vertical="center" indent="1"/>
    </xf>
    <xf numFmtId="168" fontId="41" fillId="4" borderId="9" xfId="2" applyNumberFormat="1" applyFont="1" applyFill="1" applyBorder="1" applyAlignment="1" applyProtection="1">
      <alignment horizontal="right" vertical="center" indent="1"/>
    </xf>
    <xf numFmtId="164" fontId="22" fillId="4" borderId="0" xfId="0" applyNumberFormat="1" applyFont="1" applyFill="1" applyBorder="1" applyAlignment="1" applyProtection="1">
      <alignment horizontal="right" vertical="center" indent="1"/>
      <protection locked="0"/>
    </xf>
    <xf numFmtId="165" fontId="42" fillId="4" borderId="9" xfId="0" applyNumberFormat="1" applyFont="1" applyFill="1" applyBorder="1" applyAlignment="1" applyProtection="1">
      <alignment horizontal="right" vertical="center" indent="1"/>
    </xf>
    <xf numFmtId="165" fontId="22" fillId="4" borderId="9" xfId="0" applyNumberFormat="1" applyFont="1" applyFill="1" applyBorder="1" applyAlignment="1" applyProtection="1">
      <alignment horizontal="right" vertical="center" indent="1"/>
    </xf>
    <xf numFmtId="169" fontId="41" fillId="4" borderId="12" xfId="0" applyNumberFormat="1" applyFont="1" applyFill="1" applyBorder="1" applyAlignment="1" applyProtection="1">
      <alignment horizontal="right" vertical="center" indent="1"/>
    </xf>
    <xf numFmtId="164" fontId="22" fillId="4" borderId="13" xfId="0" applyNumberFormat="1" applyFont="1" applyFill="1" applyBorder="1" applyAlignment="1" applyProtection="1">
      <alignment horizontal="right" vertical="center"/>
      <protection locked="0"/>
    </xf>
    <xf numFmtId="165" fontId="22" fillId="4" borderId="13" xfId="0" applyNumberFormat="1" applyFont="1" applyFill="1" applyBorder="1" applyAlignment="1" applyProtection="1">
      <alignment horizontal="right" vertical="center"/>
    </xf>
    <xf numFmtId="165" fontId="45" fillId="4" borderId="9" xfId="0" applyNumberFormat="1" applyFont="1" applyFill="1" applyBorder="1" applyAlignment="1" applyProtection="1">
      <alignment horizontal="right" vertical="center"/>
    </xf>
    <xf numFmtId="164" fontId="45" fillId="4" borderId="0" xfId="0" applyNumberFormat="1" applyFont="1" applyFill="1" applyBorder="1" applyAlignment="1">
      <alignment horizontal="right" vertical="center"/>
    </xf>
    <xf numFmtId="164" fontId="45" fillId="4" borderId="9" xfId="0" applyNumberFormat="1" applyFont="1" applyFill="1" applyBorder="1" applyAlignment="1" applyProtection="1">
      <alignment horizontal="right" vertical="center" indent="1"/>
    </xf>
    <xf numFmtId="164" fontId="47" fillId="4" borderId="10" xfId="0" applyNumberFormat="1" applyFont="1" applyFill="1" applyBorder="1" applyAlignment="1" applyProtection="1">
      <alignment horizontal="right" vertical="center"/>
    </xf>
    <xf numFmtId="164" fontId="47" fillId="4" borderId="0" xfId="0" applyNumberFormat="1" applyFont="1" applyFill="1" applyBorder="1" applyAlignment="1" applyProtection="1">
      <alignment horizontal="right" vertical="center"/>
    </xf>
    <xf numFmtId="164" fontId="47" fillId="4" borderId="9" xfId="0" applyNumberFormat="1" applyFont="1" applyFill="1" applyBorder="1" applyAlignment="1" applyProtection="1">
      <alignment horizontal="right" vertical="center"/>
    </xf>
    <xf numFmtId="164" fontId="47" fillId="4" borderId="11" xfId="0" applyNumberFormat="1" applyFont="1" applyFill="1" applyBorder="1" applyAlignment="1" applyProtection="1">
      <alignment horizontal="right" vertical="center"/>
    </xf>
    <xf numFmtId="164" fontId="47" fillId="4" borderId="0" xfId="0" applyNumberFormat="1" applyFont="1" applyFill="1" applyAlignment="1">
      <alignment horizontal="right" vertical="center"/>
    </xf>
    <xf numFmtId="164" fontId="47" fillId="4" borderId="11" xfId="0" applyNumberFormat="1" applyFont="1" applyFill="1" applyBorder="1" applyAlignment="1">
      <alignment horizontal="right" vertical="center"/>
    </xf>
    <xf numFmtId="165" fontId="47" fillId="4" borderId="9" xfId="0" applyNumberFormat="1" applyFont="1" applyFill="1" applyBorder="1" applyAlignment="1" applyProtection="1">
      <alignment horizontal="right" vertical="center"/>
    </xf>
    <xf numFmtId="164" fontId="47" fillId="4" borderId="0" xfId="0" applyNumberFormat="1" applyFont="1" applyFill="1" applyAlignment="1">
      <alignment horizontal="center" vertical="center"/>
    </xf>
    <xf numFmtId="164" fontId="47" fillId="4" borderId="0" xfId="0" applyNumberFormat="1" applyFont="1" applyFill="1" applyBorder="1" applyAlignment="1">
      <alignment horizontal="right" vertical="center"/>
    </xf>
    <xf numFmtId="165" fontId="43" fillId="4" borderId="12" xfId="0" applyNumberFormat="1" applyFont="1" applyFill="1" applyBorder="1" applyAlignment="1" applyProtection="1">
      <alignment horizontal="right" vertical="center" indent="1"/>
    </xf>
    <xf numFmtId="164" fontId="47" fillId="4" borderId="0" xfId="0" applyNumberFormat="1" applyFont="1" applyFill="1" applyAlignment="1" applyProtection="1">
      <alignment horizontal="right" vertical="center"/>
      <protection locked="0"/>
    </xf>
    <xf numFmtId="164" fontId="45" fillId="4" borderId="0" xfId="0" applyNumberFormat="1" applyFont="1" applyFill="1" applyAlignment="1" applyProtection="1">
      <alignment horizontal="right" vertical="center"/>
      <protection locked="0"/>
    </xf>
    <xf numFmtId="164" fontId="45" fillId="4" borderId="14" xfId="0" applyNumberFormat="1" applyFont="1" applyFill="1" applyBorder="1" applyAlignment="1" applyProtection="1">
      <alignment horizontal="right" vertical="center"/>
      <protection locked="0"/>
    </xf>
    <xf numFmtId="164" fontId="20" fillId="0" borderId="0" xfId="0" applyNumberFormat="1" applyFont="1" applyFill="1" applyAlignment="1">
      <alignment vertical="center"/>
    </xf>
    <xf numFmtId="164" fontId="20" fillId="0" borderId="0" xfId="0" applyNumberFormat="1" applyFont="1" applyFill="1" applyAlignment="1">
      <alignment horizontal="right" vertical="center"/>
    </xf>
    <xf numFmtId="164" fontId="6" fillId="0" borderId="0" xfId="0" quotePrefix="1" applyNumberFormat="1" applyFont="1" applyFill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0" xfId="0" quotePrefix="1" applyNumberFormat="1" applyFont="1" applyFill="1" applyAlignment="1">
      <alignment horizontal="left" vertical="center"/>
    </xf>
    <xf numFmtId="164" fontId="6" fillId="0" borderId="0" xfId="0" quotePrefix="1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Border="1" applyAlignment="1">
      <alignment vertical="center"/>
    </xf>
    <xf numFmtId="164" fontId="6" fillId="0" borderId="0" xfId="0" applyNumberFormat="1" applyFont="1" applyFill="1" applyAlignment="1" applyProtection="1">
      <alignment horizontal="left" vertical="center"/>
      <protection locked="0"/>
    </xf>
    <xf numFmtId="164" fontId="6" fillId="0" borderId="0" xfId="0" applyNumberFormat="1" applyFont="1" applyFill="1" applyAlignment="1">
      <alignment vertical="center"/>
    </xf>
    <xf numFmtId="164" fontId="49" fillId="0" borderId="0" xfId="0" applyNumberFormat="1" applyFont="1" applyFill="1" applyAlignment="1" applyProtection="1">
      <alignment horizontal="left" vertical="center"/>
      <protection locked="0"/>
    </xf>
    <xf numFmtId="164" fontId="49" fillId="0" borderId="0" xfId="0" applyNumberFormat="1" applyFont="1" applyBorder="1" applyAlignment="1">
      <alignment vertical="center"/>
    </xf>
    <xf numFmtId="164" fontId="50" fillId="0" borderId="0" xfId="0" applyNumberFormat="1" applyFont="1" applyFill="1" applyAlignment="1" applyProtection="1">
      <alignment horizontal="left" vertical="center"/>
      <protection locked="0"/>
    </xf>
    <xf numFmtId="164" fontId="51" fillId="0" borderId="0" xfId="0" applyNumberFormat="1" applyFont="1" applyFill="1" applyAlignment="1" applyProtection="1">
      <alignment horizontal="left" vertical="center"/>
      <protection locked="0"/>
    </xf>
    <xf numFmtId="164" fontId="52" fillId="0" borderId="0" xfId="0" applyNumberFormat="1" applyFont="1" applyFill="1" applyAlignment="1" applyProtection="1">
      <alignment horizontal="left" vertical="center"/>
      <protection locked="0"/>
    </xf>
    <xf numFmtId="164" fontId="52" fillId="0" borderId="0" xfId="0" applyNumberFormat="1" applyFont="1" applyFill="1" applyAlignment="1">
      <alignment vertical="center"/>
    </xf>
    <xf numFmtId="164" fontId="49" fillId="4" borderId="0" xfId="0" applyNumberFormat="1" applyFont="1" applyFill="1" applyAlignment="1" applyProtection="1">
      <alignment horizontal="left" vertical="center"/>
      <protection locked="0"/>
    </xf>
    <xf numFmtId="164" fontId="52" fillId="4" borderId="0" xfId="0" applyNumberFormat="1" applyFont="1" applyFill="1" applyAlignment="1" applyProtection="1">
      <alignment horizontal="left" vertical="center"/>
      <protection locked="0"/>
    </xf>
    <xf numFmtId="164" fontId="52" fillId="4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vertical="center"/>
    </xf>
    <xf numFmtId="164" fontId="19" fillId="0" borderId="0" xfId="0" applyNumberFormat="1" applyFont="1" applyFill="1" applyAlignment="1" applyProtection="1">
      <alignment horizontal="center" vertical="center"/>
    </xf>
    <xf numFmtId="164" fontId="6" fillId="4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41" fillId="0" borderId="12" xfId="0" applyNumberFormat="1" applyFont="1" applyFill="1" applyBorder="1" applyAlignment="1" applyProtection="1">
      <alignment horizontal="right" vertical="center" indent="1"/>
    </xf>
    <xf numFmtId="164" fontId="46" fillId="0" borderId="9" xfId="0" applyNumberFormat="1" applyFont="1" applyFill="1" applyBorder="1" applyAlignment="1" applyProtection="1">
      <alignment horizontal="right" vertical="center"/>
    </xf>
    <xf numFmtId="164" fontId="22" fillId="0" borderId="9" xfId="0" applyNumberFormat="1" applyFont="1" applyFill="1" applyBorder="1" applyAlignment="1" applyProtection="1">
      <alignment horizontal="right" vertical="center"/>
      <protection locked="0"/>
    </xf>
    <xf numFmtId="164" fontId="21" fillId="0" borderId="0" xfId="0" applyNumberFormat="1" applyFont="1" applyFill="1" applyBorder="1" applyAlignment="1">
      <alignment vertical="center"/>
    </xf>
    <xf numFmtId="164" fontId="22" fillId="0" borderId="10" xfId="0" applyNumberFormat="1" applyFont="1" applyFill="1" applyBorder="1" applyAlignment="1" applyProtection="1">
      <alignment horizontal="right" vertical="center"/>
    </xf>
    <xf numFmtId="164" fontId="22" fillId="0" borderId="11" xfId="0" applyNumberFormat="1" applyFont="1" applyFill="1" applyBorder="1" applyAlignment="1" applyProtection="1">
      <alignment horizontal="right" vertical="center"/>
    </xf>
    <xf numFmtId="164" fontId="22" fillId="0" borderId="0" xfId="0" applyNumberFormat="1" applyFont="1" applyFill="1" applyAlignment="1">
      <alignment horizontal="right" vertical="center"/>
    </xf>
    <xf numFmtId="164" fontId="22" fillId="0" borderId="11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Border="1" applyAlignment="1">
      <alignment vertical="center"/>
    </xf>
    <xf numFmtId="164" fontId="53" fillId="0" borderId="10" xfId="0" applyNumberFormat="1" applyFont="1" applyFill="1" applyBorder="1" applyAlignment="1" applyProtection="1">
      <alignment horizontal="right" vertical="center"/>
    </xf>
    <xf numFmtId="164" fontId="53" fillId="0" borderId="0" xfId="0" applyNumberFormat="1" applyFont="1" applyFill="1" applyBorder="1" applyAlignment="1" applyProtection="1">
      <alignment horizontal="right" vertical="center"/>
    </xf>
    <xf numFmtId="164" fontId="53" fillId="0" borderId="9" xfId="0" applyNumberFormat="1" applyFont="1" applyFill="1" applyBorder="1" applyAlignment="1" applyProtection="1">
      <alignment horizontal="right" vertical="center"/>
    </xf>
    <xf numFmtId="164" fontId="53" fillId="0" borderId="11" xfId="0" applyNumberFormat="1" applyFont="1" applyFill="1" applyBorder="1" applyAlignment="1" applyProtection="1">
      <alignment horizontal="right" vertical="center"/>
    </xf>
    <xf numFmtId="164" fontId="53" fillId="0" borderId="0" xfId="0" applyNumberFormat="1" applyFont="1" applyFill="1" applyAlignment="1">
      <alignment horizontal="right" vertical="center"/>
    </xf>
    <xf numFmtId="164" fontId="53" fillId="0" borderId="11" xfId="0" applyNumberFormat="1" applyFont="1" applyFill="1" applyBorder="1" applyAlignment="1">
      <alignment horizontal="right" vertical="center"/>
    </xf>
    <xf numFmtId="165" fontId="53" fillId="0" borderId="9" xfId="0" applyNumberFormat="1" applyFont="1" applyFill="1" applyBorder="1" applyAlignment="1" applyProtection="1">
      <alignment horizontal="right" vertical="center"/>
    </xf>
    <xf numFmtId="164" fontId="53" fillId="0" borderId="0" xfId="0" applyNumberFormat="1" applyFont="1" applyFill="1" applyAlignment="1">
      <alignment horizontal="center" vertical="center"/>
    </xf>
    <xf numFmtId="164" fontId="43" fillId="0" borderId="9" xfId="0" applyNumberFormat="1" applyFont="1" applyFill="1" applyBorder="1" applyAlignment="1" applyProtection="1">
      <alignment horizontal="right" vertical="center"/>
    </xf>
    <xf numFmtId="164" fontId="53" fillId="0" borderId="0" xfId="0" applyNumberFormat="1" applyFont="1" applyFill="1" applyBorder="1" applyAlignment="1">
      <alignment horizontal="right" vertical="center"/>
    </xf>
    <xf numFmtId="164" fontId="22" fillId="0" borderId="9" xfId="0" applyNumberFormat="1" applyFont="1" applyFill="1" applyBorder="1" applyAlignment="1" applyProtection="1">
      <alignment horizontal="right" vertical="center" indent="1"/>
    </xf>
    <xf numFmtId="164" fontId="42" fillId="0" borderId="10" xfId="0" applyNumberFormat="1" applyFont="1" applyFill="1" applyBorder="1" applyAlignment="1" applyProtection="1">
      <alignment horizontal="right" vertical="center"/>
    </xf>
    <xf numFmtId="164" fontId="42" fillId="0" borderId="0" xfId="0" applyNumberFormat="1" applyFont="1" applyFill="1" applyBorder="1" applyAlignment="1" applyProtection="1">
      <alignment horizontal="right" vertical="center"/>
    </xf>
    <xf numFmtId="164" fontId="42" fillId="0" borderId="9" xfId="0" applyNumberFormat="1" applyFont="1" applyFill="1" applyBorder="1" applyAlignment="1" applyProtection="1">
      <alignment horizontal="right" vertical="center"/>
    </xf>
    <xf numFmtId="164" fontId="42" fillId="0" borderId="11" xfId="0" applyNumberFormat="1" applyFont="1" applyFill="1" applyBorder="1" applyAlignment="1" applyProtection="1">
      <alignment horizontal="right" vertical="center"/>
    </xf>
    <xf numFmtId="164" fontId="42" fillId="0" borderId="0" xfId="0" applyNumberFormat="1" applyFont="1" applyFill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164" fontId="42" fillId="0" borderId="0" xfId="0" applyNumberFormat="1" applyFont="1" applyFill="1" applyAlignment="1">
      <alignment horizontal="center" vertical="center"/>
    </xf>
    <xf numFmtId="164" fontId="42" fillId="0" borderId="0" xfId="0" applyNumberFormat="1" applyFont="1" applyFill="1" applyBorder="1" applyAlignment="1">
      <alignment horizontal="right" vertical="center"/>
    </xf>
    <xf numFmtId="164" fontId="43" fillId="0" borderId="10" xfId="0" applyNumberFormat="1" applyFont="1" applyFill="1" applyBorder="1" applyAlignment="1" applyProtection="1">
      <alignment horizontal="right" vertical="center"/>
    </xf>
    <xf numFmtId="164" fontId="43" fillId="0" borderId="0" xfId="0" applyNumberFormat="1" applyFont="1" applyFill="1" applyBorder="1" applyAlignment="1" applyProtection="1">
      <alignment horizontal="right" vertical="center"/>
    </xf>
    <xf numFmtId="164" fontId="43" fillId="0" borderId="11" xfId="0" applyNumberFormat="1" applyFont="1" applyFill="1" applyBorder="1" applyAlignment="1" applyProtection="1">
      <alignment horizontal="right" vertical="center"/>
    </xf>
    <xf numFmtId="164" fontId="43" fillId="0" borderId="0" xfId="0" applyNumberFormat="1" applyFont="1" applyFill="1" applyAlignment="1">
      <alignment horizontal="right" vertical="center"/>
    </xf>
    <xf numFmtId="164" fontId="43" fillId="0" borderId="11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indent="1"/>
    </xf>
    <xf numFmtId="165" fontId="43" fillId="0" borderId="9" xfId="0" applyNumberFormat="1" applyFont="1" applyFill="1" applyBorder="1" applyAlignment="1" applyProtection="1">
      <alignment horizontal="right" vertical="center"/>
    </xf>
    <xf numFmtId="164" fontId="43" fillId="0" borderId="0" xfId="0" applyNumberFormat="1" applyFont="1" applyFill="1" applyAlignment="1">
      <alignment horizontal="center" vertical="center"/>
    </xf>
    <xf numFmtId="164" fontId="43" fillId="0" borderId="12" xfId="0" applyNumberFormat="1" applyFont="1" applyFill="1" applyBorder="1" applyAlignment="1" applyProtection="1">
      <alignment horizontal="right" vertical="center" indent="1"/>
    </xf>
    <xf numFmtId="164" fontId="43" fillId="0" borderId="0" xfId="0" applyNumberFormat="1" applyFont="1" applyFill="1" applyBorder="1" applyAlignment="1">
      <alignment horizontal="right" vertical="center"/>
    </xf>
    <xf numFmtId="164" fontId="22" fillId="0" borderId="12" xfId="0" applyNumberFormat="1" applyFont="1" applyFill="1" applyBorder="1" applyAlignment="1" applyProtection="1">
      <alignment horizontal="right" vertical="center" indent="1"/>
    </xf>
    <xf numFmtId="167" fontId="42" fillId="0" borderId="9" xfId="0" applyNumberFormat="1" applyFont="1" applyFill="1" applyBorder="1" applyAlignment="1" applyProtection="1">
      <alignment horizontal="right" vertical="center"/>
    </xf>
    <xf numFmtId="165" fontId="42" fillId="0" borderId="9" xfId="0" applyNumberFormat="1" applyFont="1" applyFill="1" applyBorder="1" applyAlignment="1" applyProtection="1">
      <alignment horizontal="right" vertical="center"/>
    </xf>
    <xf numFmtId="164" fontId="45" fillId="0" borderId="10" xfId="0" applyNumberFormat="1" applyFont="1" applyFill="1" applyBorder="1" applyAlignment="1" applyProtection="1">
      <alignment horizontal="right" vertical="center"/>
    </xf>
    <xf numFmtId="164" fontId="45" fillId="0" borderId="0" xfId="0" applyNumberFormat="1" applyFont="1" applyFill="1" applyBorder="1" applyAlignment="1" applyProtection="1">
      <alignment horizontal="right" vertical="center"/>
    </xf>
    <xf numFmtId="164" fontId="45" fillId="0" borderId="9" xfId="0" applyNumberFormat="1" applyFont="1" applyFill="1" applyBorder="1" applyAlignment="1" applyProtection="1">
      <alignment horizontal="right" vertical="center"/>
    </xf>
    <xf numFmtId="164" fontId="45" fillId="0" borderId="11" xfId="0" applyNumberFormat="1" applyFont="1" applyFill="1" applyBorder="1" applyAlignment="1" applyProtection="1">
      <alignment horizontal="right" vertical="center"/>
    </xf>
    <xf numFmtId="164" fontId="45" fillId="0" borderId="0" xfId="0" applyNumberFormat="1" applyFont="1" applyFill="1" applyAlignment="1">
      <alignment horizontal="right" vertical="center"/>
    </xf>
    <xf numFmtId="164" fontId="45" fillId="0" borderId="11" xfId="0" applyNumberFormat="1" applyFont="1" applyFill="1" applyBorder="1" applyAlignment="1">
      <alignment horizontal="right" vertical="center"/>
    </xf>
    <xf numFmtId="165" fontId="45" fillId="4" borderId="12" xfId="0" applyNumberFormat="1" applyFont="1" applyFill="1" applyBorder="1" applyAlignment="1" applyProtection="1">
      <alignment horizontal="right" vertical="center" indent="1"/>
    </xf>
    <xf numFmtId="164" fontId="45" fillId="0" borderId="0" xfId="0" applyNumberFormat="1" applyFont="1" applyFill="1" applyAlignment="1">
      <alignment horizontal="center" vertical="center"/>
    </xf>
    <xf numFmtId="164" fontId="45" fillId="4" borderId="12" xfId="0" applyNumberFormat="1" applyFont="1" applyFill="1" applyBorder="1" applyAlignment="1" applyProtection="1">
      <alignment horizontal="right" vertical="center" indent="1"/>
    </xf>
    <xf numFmtId="164" fontId="45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center"/>
      <protection locked="0"/>
    </xf>
    <xf numFmtId="165" fontId="22" fillId="0" borderId="0" xfId="0" applyNumberFormat="1" applyFont="1" applyFill="1" applyBorder="1" applyAlignment="1" applyProtection="1">
      <alignment horizontal="right" vertical="center"/>
    </xf>
    <xf numFmtId="165" fontId="22" fillId="0" borderId="0" xfId="0" applyNumberFormat="1" applyFont="1" applyFill="1" applyBorder="1" applyAlignment="1">
      <alignment vertical="center"/>
    </xf>
    <xf numFmtId="165" fontId="22" fillId="0" borderId="11" xfId="0" applyNumberFormat="1" applyFont="1" applyFill="1" applyBorder="1" applyAlignment="1" applyProtection="1">
      <alignment horizontal="right" vertical="center"/>
    </xf>
    <xf numFmtId="165" fontId="22" fillId="0" borderId="0" xfId="0" applyNumberFormat="1" applyFont="1" applyFill="1" applyAlignment="1">
      <alignment horizontal="right" vertical="center"/>
    </xf>
    <xf numFmtId="165" fontId="22" fillId="0" borderId="11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Border="1" applyAlignment="1">
      <alignment horizontal="right" vertical="center"/>
    </xf>
    <xf numFmtId="165" fontId="45" fillId="0" borderId="12" xfId="0" applyNumberFormat="1" applyFont="1" applyFill="1" applyBorder="1" applyAlignment="1" applyProtection="1">
      <alignment horizontal="right" vertical="center" indent="1"/>
    </xf>
    <xf numFmtId="167" fontId="45" fillId="0" borderId="9" xfId="0" applyNumberFormat="1" applyFont="1" applyFill="1" applyBorder="1" applyAlignment="1" applyProtection="1">
      <alignment horizontal="right" vertical="center"/>
    </xf>
    <xf numFmtId="164" fontId="45" fillId="0" borderId="9" xfId="0" applyNumberFormat="1" applyFont="1" applyFill="1" applyBorder="1" applyAlignment="1" applyProtection="1">
      <alignment horizontal="right" vertical="center" indent="1"/>
    </xf>
    <xf numFmtId="164" fontId="45" fillId="0" borderId="12" xfId="0" applyNumberFormat="1" applyFont="1" applyFill="1" applyBorder="1" applyAlignment="1" applyProtection="1">
      <alignment horizontal="right" vertical="center" indent="1"/>
    </xf>
    <xf numFmtId="165" fontId="22" fillId="0" borderId="9" xfId="0" applyNumberFormat="1" applyFont="1" applyFill="1" applyBorder="1" applyAlignment="1" applyProtection="1">
      <alignment horizontal="right" vertical="center"/>
      <protection locked="0"/>
    </xf>
    <xf numFmtId="164" fontId="47" fillId="0" borderId="10" xfId="0" applyNumberFormat="1" applyFont="1" applyFill="1" applyBorder="1" applyAlignment="1" applyProtection="1">
      <alignment horizontal="right" vertical="center"/>
    </xf>
    <xf numFmtId="164" fontId="47" fillId="0" borderId="0" xfId="0" applyNumberFormat="1" applyFont="1" applyFill="1" applyBorder="1" applyAlignment="1" applyProtection="1">
      <alignment horizontal="right" vertical="center"/>
    </xf>
    <xf numFmtId="164" fontId="47" fillId="0" borderId="9" xfId="0" applyNumberFormat="1" applyFont="1" applyFill="1" applyBorder="1" applyAlignment="1" applyProtection="1">
      <alignment horizontal="right" vertical="center"/>
    </xf>
    <xf numFmtId="164" fontId="47" fillId="0" borderId="11" xfId="0" applyNumberFormat="1" applyFont="1" applyFill="1" applyBorder="1" applyAlignment="1" applyProtection="1">
      <alignment horizontal="right" vertical="center"/>
    </xf>
    <xf numFmtId="164" fontId="47" fillId="0" borderId="0" xfId="0" applyNumberFormat="1" applyFont="1" applyFill="1" applyAlignment="1">
      <alignment horizontal="right" vertical="center"/>
    </xf>
    <xf numFmtId="164" fontId="47" fillId="0" borderId="11" xfId="0" applyNumberFormat="1" applyFont="1" applyFill="1" applyBorder="1" applyAlignment="1">
      <alignment horizontal="right" vertical="center"/>
    </xf>
    <xf numFmtId="164" fontId="47" fillId="0" borderId="0" xfId="0" applyNumberFormat="1" applyFont="1" applyFill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 vertical="center"/>
    </xf>
    <xf numFmtId="167" fontId="22" fillId="0" borderId="9" xfId="0" applyNumberFormat="1" applyFont="1" applyFill="1" applyBorder="1" applyAlignment="1" applyProtection="1">
      <alignment horizontal="right" vertical="center"/>
    </xf>
    <xf numFmtId="170" fontId="22" fillId="0" borderId="9" xfId="0" applyNumberFormat="1" applyFont="1" applyFill="1" applyBorder="1" applyAlignment="1" applyProtection="1">
      <alignment horizontal="right" vertical="center"/>
    </xf>
    <xf numFmtId="164" fontId="21" fillId="3" borderId="15" xfId="0" applyNumberFormat="1" applyFont="1" applyFill="1" applyBorder="1" applyAlignment="1" applyProtection="1">
      <alignment horizontal="right" vertical="center"/>
      <protection locked="0"/>
    </xf>
    <xf numFmtId="165" fontId="21" fillId="3" borderId="15" xfId="0" applyNumberFormat="1" applyFont="1" applyFill="1" applyBorder="1" applyAlignment="1" applyProtection="1">
      <alignment horizontal="right" vertical="center"/>
      <protection locked="0"/>
    </xf>
    <xf numFmtId="164" fontId="21" fillId="19" borderId="16" xfId="0" applyNumberFormat="1" applyFont="1" applyFill="1" applyBorder="1" applyAlignment="1" applyProtection="1">
      <alignment horizontal="right" vertical="center"/>
    </xf>
    <xf numFmtId="164" fontId="21" fillId="19" borderId="17" xfId="0" applyNumberFormat="1" applyFont="1" applyFill="1" applyBorder="1" applyAlignment="1" applyProtection="1">
      <alignment vertical="center"/>
    </xf>
    <xf numFmtId="164" fontId="21" fillId="19" borderId="15" xfId="0" applyNumberFormat="1" applyFont="1" applyFill="1" applyBorder="1" applyAlignment="1" applyProtection="1">
      <alignment vertical="center"/>
    </xf>
    <xf numFmtId="164" fontId="21" fillId="19" borderId="18" xfId="0" applyNumberFormat="1" applyFont="1" applyFill="1" applyBorder="1" applyAlignment="1" applyProtection="1">
      <alignment vertical="center"/>
    </xf>
    <xf numFmtId="164" fontId="21" fillId="19" borderId="19" xfId="0" applyNumberFormat="1" applyFont="1" applyFill="1" applyBorder="1" applyAlignment="1" applyProtection="1">
      <alignment vertical="center"/>
    </xf>
    <xf numFmtId="164" fontId="21" fillId="3" borderId="15" xfId="0" applyNumberFormat="1" applyFont="1" applyFill="1" applyBorder="1" applyAlignment="1">
      <alignment horizontal="right" vertical="center"/>
    </xf>
    <xf numFmtId="164" fontId="21" fillId="3" borderId="19" xfId="0" applyNumberFormat="1" applyFont="1" applyFill="1" applyBorder="1" applyAlignment="1">
      <alignment horizontal="right" vertical="center"/>
    </xf>
    <xf numFmtId="164" fontId="21" fillId="3" borderId="16" xfId="0" applyNumberFormat="1" applyFont="1" applyFill="1" applyBorder="1" applyAlignment="1">
      <alignment vertical="center"/>
    </xf>
    <xf numFmtId="164" fontId="21" fillId="19" borderId="15" xfId="0" applyNumberFormat="1" applyFont="1" applyFill="1" applyBorder="1" applyAlignment="1">
      <alignment horizontal="right" vertical="center"/>
    </xf>
    <xf numFmtId="164" fontId="21" fillId="19" borderId="16" xfId="0" applyNumberFormat="1" applyFont="1" applyFill="1" applyBorder="1" applyAlignment="1">
      <alignment horizontal="right" vertical="center"/>
    </xf>
    <xf numFmtId="164" fontId="21" fillId="19" borderId="19" xfId="0" applyNumberFormat="1" applyFont="1" applyFill="1" applyBorder="1" applyAlignment="1">
      <alignment vertical="center"/>
    </xf>
    <xf numFmtId="164" fontId="21" fillId="19" borderId="20" xfId="0" applyNumberFormat="1" applyFont="1" applyFill="1" applyBorder="1" applyAlignment="1" applyProtection="1">
      <alignment horizontal="right" vertical="center"/>
    </xf>
    <xf numFmtId="164" fontId="21" fillId="19" borderId="21" xfId="0" applyNumberFormat="1" applyFont="1" applyFill="1" applyBorder="1" applyAlignment="1" applyProtection="1">
      <alignment horizontal="right" vertical="center"/>
    </xf>
    <xf numFmtId="164" fontId="21" fillId="19" borderId="15" xfId="0" applyNumberFormat="1" applyFont="1" applyFill="1" applyBorder="1" applyAlignment="1">
      <alignment vertical="center"/>
    </xf>
    <xf numFmtId="164" fontId="21" fillId="19" borderId="22" xfId="0" applyNumberFormat="1" applyFont="1" applyFill="1" applyBorder="1" applyAlignment="1" applyProtection="1">
      <alignment horizontal="right" vertical="center"/>
    </xf>
    <xf numFmtId="164" fontId="53" fillId="4" borderId="10" xfId="0" applyNumberFormat="1" applyFont="1" applyFill="1" applyBorder="1" applyAlignment="1" applyProtection="1">
      <alignment horizontal="right" vertical="center"/>
    </xf>
    <xf numFmtId="164" fontId="53" fillId="4" borderId="0" xfId="0" applyNumberFormat="1" applyFont="1" applyFill="1" applyBorder="1" applyAlignment="1" applyProtection="1">
      <alignment horizontal="right" vertical="center"/>
    </xf>
    <xf numFmtId="164" fontId="53" fillId="4" borderId="9" xfId="0" applyNumberFormat="1" applyFont="1" applyFill="1" applyBorder="1" applyAlignment="1" applyProtection="1">
      <alignment horizontal="right" vertical="center"/>
    </xf>
    <xf numFmtId="164" fontId="53" fillId="4" borderId="11" xfId="0" applyNumberFormat="1" applyFont="1" applyFill="1" applyBorder="1" applyAlignment="1" applyProtection="1">
      <alignment horizontal="right" vertical="center"/>
    </xf>
    <xf numFmtId="164" fontId="53" fillId="4" borderId="0" xfId="0" applyNumberFormat="1" applyFont="1" applyFill="1" applyAlignment="1">
      <alignment horizontal="right" vertical="center"/>
    </xf>
    <xf numFmtId="164" fontId="53" fillId="4" borderId="11" xfId="0" applyNumberFormat="1" applyFont="1" applyFill="1" applyBorder="1" applyAlignment="1">
      <alignment horizontal="right" vertical="center"/>
    </xf>
    <xf numFmtId="165" fontId="42" fillId="4" borderId="12" xfId="0" applyNumberFormat="1" applyFont="1" applyFill="1" applyBorder="1" applyAlignment="1" applyProtection="1">
      <alignment horizontal="right" vertical="center" indent="1"/>
    </xf>
    <xf numFmtId="164" fontId="21" fillId="6" borderId="15" xfId="0" applyNumberFormat="1" applyFont="1" applyFill="1" applyBorder="1" applyAlignment="1" applyProtection="1">
      <alignment horizontal="right" vertical="center"/>
      <protection locked="0"/>
    </xf>
    <xf numFmtId="165" fontId="21" fillId="6" borderId="15" xfId="0" applyNumberFormat="1" applyFont="1" applyFill="1" applyBorder="1" applyAlignment="1" applyProtection="1">
      <alignment horizontal="right" vertical="center"/>
      <protection locked="0"/>
    </xf>
    <xf numFmtId="164" fontId="21" fillId="6" borderId="16" xfId="0" applyNumberFormat="1" applyFont="1" applyFill="1" applyBorder="1" applyAlignment="1" applyProtection="1">
      <alignment horizontal="right" vertical="center"/>
    </xf>
    <xf numFmtId="164" fontId="21" fillId="6" borderId="23" xfId="0" applyNumberFormat="1" applyFont="1" applyFill="1" applyBorder="1" applyAlignment="1" applyProtection="1">
      <alignment horizontal="right" vertical="center"/>
    </xf>
    <xf numFmtId="164" fontId="21" fillId="6" borderId="19" xfId="0" applyNumberFormat="1" applyFont="1" applyFill="1" applyBorder="1" applyAlignment="1" applyProtection="1">
      <alignment vertical="center"/>
    </xf>
    <xf numFmtId="164" fontId="21" fillId="6" borderId="19" xfId="0" applyNumberFormat="1" applyFont="1" applyFill="1" applyBorder="1" applyAlignment="1">
      <alignment horizontal="right" vertical="center"/>
    </xf>
    <xf numFmtId="164" fontId="21" fillId="6" borderId="16" xfId="0" applyNumberFormat="1" applyFont="1" applyFill="1" applyBorder="1" applyAlignment="1">
      <alignment vertical="center"/>
    </xf>
    <xf numFmtId="164" fontId="21" fillId="6" borderId="16" xfId="0" applyNumberFormat="1" applyFont="1" applyFill="1" applyBorder="1" applyAlignment="1">
      <alignment horizontal="right" vertical="center"/>
    </xf>
    <xf numFmtId="164" fontId="21" fillId="6" borderId="19" xfId="0" applyNumberFormat="1" applyFont="1" applyFill="1" applyBorder="1" applyAlignment="1">
      <alignment vertical="center"/>
    </xf>
    <xf numFmtId="164" fontId="21" fillId="6" borderId="15" xfId="0" applyNumberFormat="1" applyFont="1" applyFill="1" applyBorder="1" applyAlignment="1" applyProtection="1">
      <alignment horizontal="right" vertical="center" indent="1"/>
    </xf>
    <xf numFmtId="164" fontId="21" fillId="6" borderId="21" xfId="0" applyNumberFormat="1" applyFont="1" applyFill="1" applyBorder="1" applyAlignment="1" applyProtection="1">
      <alignment horizontal="right" vertical="center" indent="1"/>
    </xf>
    <xf numFmtId="164" fontId="21" fillId="6" borderId="15" xfId="0" applyNumberFormat="1" applyFont="1" applyFill="1" applyBorder="1" applyAlignment="1">
      <alignment vertical="center"/>
    </xf>
    <xf numFmtId="164" fontId="21" fillId="6" borderId="24" xfId="0" applyNumberFormat="1" applyFont="1" applyFill="1" applyBorder="1" applyAlignment="1" applyProtection="1">
      <alignment horizontal="right" vertical="center" indent="1"/>
    </xf>
    <xf numFmtId="164" fontId="21" fillId="6" borderId="22" xfId="0" applyNumberFormat="1" applyFont="1" applyFill="1" applyBorder="1" applyAlignment="1" applyProtection="1">
      <alignment horizontal="right" vertical="center" indent="1"/>
    </xf>
    <xf numFmtId="164" fontId="22" fillId="0" borderId="0" xfId="0" applyNumberFormat="1" applyFont="1"/>
    <xf numFmtId="165" fontId="41" fillId="4" borderId="9" xfId="0" applyNumberFormat="1" applyFont="1" applyFill="1" applyBorder="1" applyAlignment="1" applyProtection="1">
      <alignment horizontal="right" vertical="center" indent="1"/>
    </xf>
    <xf numFmtId="164" fontId="45" fillId="4" borderId="10" xfId="0" applyNumberFormat="1" applyFont="1" applyFill="1" applyBorder="1" applyAlignment="1" applyProtection="1">
      <alignment horizontal="right" vertical="center"/>
    </xf>
    <xf numFmtId="164" fontId="45" fillId="4" borderId="0" xfId="0" applyNumberFormat="1" applyFont="1" applyFill="1" applyBorder="1" applyAlignment="1" applyProtection="1">
      <alignment horizontal="right" vertical="center"/>
    </xf>
    <xf numFmtId="164" fontId="45" fillId="4" borderId="11" xfId="0" applyNumberFormat="1" applyFont="1" applyFill="1" applyBorder="1" applyAlignment="1" applyProtection="1">
      <alignment horizontal="right" vertical="center"/>
    </xf>
    <xf numFmtId="165" fontId="47" fillId="4" borderId="12" xfId="0" applyNumberFormat="1" applyFont="1" applyFill="1" applyBorder="1" applyAlignment="1" applyProtection="1">
      <alignment horizontal="right" vertical="center" indent="1"/>
    </xf>
    <xf numFmtId="164" fontId="47" fillId="4" borderId="12" xfId="0" applyNumberFormat="1" applyFont="1" applyFill="1" applyBorder="1" applyAlignment="1" applyProtection="1">
      <alignment horizontal="right" vertical="center" indent="1"/>
    </xf>
    <xf numFmtId="164" fontId="45" fillId="4" borderId="0" xfId="0" applyNumberFormat="1" applyFont="1" applyFill="1" applyAlignment="1">
      <alignment horizontal="right" vertical="center"/>
    </xf>
    <xf numFmtId="164" fontId="45" fillId="4" borderId="11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Alignment="1">
      <alignment horizontal="center" vertical="center"/>
    </xf>
    <xf numFmtId="167" fontId="45" fillId="4" borderId="9" xfId="0" applyNumberFormat="1" applyFont="1" applyFill="1" applyBorder="1" applyAlignment="1" applyProtection="1">
      <alignment horizontal="right" vertical="center"/>
    </xf>
    <xf numFmtId="164" fontId="44" fillId="4" borderId="0" xfId="0" applyNumberFormat="1" applyFont="1" applyFill="1" applyAlignment="1">
      <alignment horizontal="right" vertical="center"/>
    </xf>
    <xf numFmtId="164" fontId="44" fillId="4" borderId="11" xfId="0" applyNumberFormat="1" applyFont="1" applyFill="1" applyBorder="1" applyAlignment="1">
      <alignment horizontal="right" vertical="center"/>
    </xf>
    <xf numFmtId="165" fontId="44" fillId="4" borderId="12" xfId="0" applyNumberFormat="1" applyFont="1" applyFill="1" applyBorder="1" applyAlignment="1" applyProtection="1">
      <alignment horizontal="right" vertical="center" indent="1"/>
    </xf>
    <xf numFmtId="164" fontId="46" fillId="4" borderId="0" xfId="0" applyNumberFormat="1" applyFont="1" applyFill="1" applyBorder="1" applyAlignment="1" applyProtection="1">
      <alignment horizontal="right" vertical="center"/>
    </xf>
    <xf numFmtId="164" fontId="46" fillId="4" borderId="11" xfId="0" applyNumberFormat="1" applyFont="1" applyFill="1" applyBorder="1" applyAlignment="1" applyProtection="1">
      <alignment horizontal="right" vertical="center"/>
    </xf>
    <xf numFmtId="164" fontId="43" fillId="0" borderId="9" xfId="0" applyNumberFormat="1" applyFont="1" applyFill="1" applyBorder="1" applyAlignment="1" applyProtection="1">
      <alignment horizontal="right" vertical="center" indent="1"/>
    </xf>
    <xf numFmtId="164" fontId="44" fillId="0" borderId="9" xfId="0" applyNumberFormat="1" applyFont="1" applyFill="1" applyBorder="1" applyAlignment="1" applyProtection="1">
      <alignment horizontal="right" vertical="center"/>
    </xf>
    <xf numFmtId="164" fontId="44" fillId="0" borderId="0" xfId="0" applyNumberFormat="1" applyFont="1" applyFill="1" applyAlignment="1">
      <alignment horizontal="right" vertical="center"/>
    </xf>
    <xf numFmtId="164" fontId="44" fillId="0" borderId="11" xfId="0" applyNumberFormat="1" applyFont="1" applyFill="1" applyBorder="1" applyAlignment="1">
      <alignment horizontal="right" vertical="center"/>
    </xf>
    <xf numFmtId="165" fontId="44" fillId="0" borderId="12" xfId="0" applyNumberFormat="1" applyFont="1" applyFill="1" applyBorder="1" applyAlignment="1" applyProtection="1">
      <alignment horizontal="right" vertical="center" indent="1"/>
    </xf>
    <xf numFmtId="165" fontId="43" fillId="0" borderId="12" xfId="0" applyNumberFormat="1" applyFont="1" applyFill="1" applyBorder="1" applyAlignment="1" applyProtection="1">
      <alignment horizontal="right" vertical="center" indent="1"/>
    </xf>
    <xf numFmtId="1" fontId="43" fillId="0" borderId="9" xfId="2" applyNumberFormat="1" applyFont="1" applyFill="1" applyBorder="1" applyAlignment="1" applyProtection="1">
      <alignment horizontal="right" vertical="center" indent="1"/>
    </xf>
    <xf numFmtId="164" fontId="21" fillId="2" borderId="25" xfId="0" applyNumberFormat="1" applyFont="1" applyFill="1" applyBorder="1" applyAlignment="1" applyProtection="1">
      <alignment horizontal="right" vertical="center"/>
      <protection locked="0"/>
    </xf>
    <xf numFmtId="165" fontId="21" fillId="2" borderId="25" xfId="0" applyNumberFormat="1" applyFont="1" applyFill="1" applyBorder="1" applyAlignment="1" applyProtection="1">
      <alignment horizontal="right" vertical="center"/>
      <protection locked="0"/>
    </xf>
    <xf numFmtId="164" fontId="21" fillId="2" borderId="26" xfId="0" applyNumberFormat="1" applyFont="1" applyFill="1" applyBorder="1" applyAlignment="1" applyProtection="1">
      <alignment horizontal="right" vertical="center"/>
    </xf>
    <xf numFmtId="164" fontId="21" fillId="12" borderId="27" xfId="0" applyNumberFormat="1" applyFont="1" applyFill="1" applyBorder="1" applyAlignment="1" applyProtection="1">
      <alignment vertical="center"/>
    </xf>
    <xf numFmtId="164" fontId="21" fillId="12" borderId="28" xfId="0" applyNumberFormat="1" applyFont="1" applyFill="1" applyBorder="1" applyAlignment="1" applyProtection="1">
      <alignment vertical="center"/>
    </xf>
    <xf numFmtId="164" fontId="21" fillId="12" borderId="27" xfId="0" applyNumberFormat="1" applyFont="1" applyFill="1" applyBorder="1" applyAlignment="1">
      <alignment horizontal="right" vertical="center"/>
    </xf>
    <xf numFmtId="164" fontId="21" fillId="12" borderId="27" xfId="0" applyNumberFormat="1" applyFont="1" applyFill="1" applyBorder="1" applyAlignment="1">
      <alignment vertical="center"/>
    </xf>
    <xf numFmtId="164" fontId="21" fillId="12" borderId="29" xfId="0" applyNumberFormat="1" applyFont="1" applyFill="1" applyBorder="1" applyAlignment="1" applyProtection="1">
      <alignment horizontal="right" vertical="center"/>
    </xf>
    <xf numFmtId="164" fontId="21" fillId="12" borderId="30" xfId="0" applyNumberFormat="1" applyFont="1" applyFill="1" applyBorder="1" applyAlignment="1">
      <alignment vertical="center"/>
    </xf>
    <xf numFmtId="164" fontId="21" fillId="12" borderId="30" xfId="0" applyNumberFormat="1" applyFont="1" applyFill="1" applyBorder="1" applyAlignment="1" applyProtection="1">
      <alignment horizontal="right" vertical="center"/>
    </xf>
    <xf numFmtId="164" fontId="21" fillId="12" borderId="31" xfId="0" applyNumberFormat="1" applyFont="1" applyFill="1" applyBorder="1" applyAlignment="1" applyProtection="1">
      <alignment horizontal="right" vertical="center"/>
    </xf>
    <xf numFmtId="164" fontId="21" fillId="0" borderId="25" xfId="0" applyNumberFormat="1" applyFont="1" applyFill="1" applyBorder="1" applyAlignment="1" applyProtection="1">
      <alignment horizontal="right" vertical="center"/>
      <protection locked="0"/>
    </xf>
    <xf numFmtId="165" fontId="21" fillId="0" borderId="25" xfId="0" applyNumberFormat="1" applyFont="1" applyFill="1" applyBorder="1" applyAlignment="1" applyProtection="1">
      <alignment horizontal="right" vertical="center"/>
    </xf>
    <xf numFmtId="164" fontId="21" fillId="0" borderId="25" xfId="0" applyNumberFormat="1" applyFont="1" applyFill="1" applyBorder="1" applyAlignment="1" applyProtection="1">
      <alignment horizontal="right" vertical="center"/>
    </xf>
    <xf numFmtId="164" fontId="22" fillId="0" borderId="32" xfId="0" applyNumberFormat="1" applyFont="1" applyFill="1" applyBorder="1" applyAlignment="1">
      <alignment vertical="center"/>
    </xf>
    <xf numFmtId="164" fontId="21" fillId="0" borderId="1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vertical="center"/>
      <protection hidden="1"/>
    </xf>
    <xf numFmtId="164" fontId="21" fillId="0" borderId="9" xfId="0" applyNumberFormat="1" applyFont="1" applyFill="1" applyBorder="1" applyAlignment="1" applyProtection="1">
      <alignment vertical="center"/>
    </xf>
    <xf numFmtId="164" fontId="21" fillId="0" borderId="10" xfId="0" applyNumberFormat="1" applyFont="1" applyFill="1" applyBorder="1" applyAlignment="1" applyProtection="1">
      <alignment horizontal="right" vertical="center"/>
    </xf>
    <xf numFmtId="164" fontId="21" fillId="4" borderId="0" xfId="0" applyNumberFormat="1" applyFont="1" applyFill="1" applyBorder="1" applyAlignment="1" applyProtection="1">
      <alignment horizontal="right" vertical="center"/>
    </xf>
    <xf numFmtId="164" fontId="21" fillId="4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21" fillId="4" borderId="33" xfId="0" applyNumberFormat="1" applyFont="1" applyFill="1" applyBorder="1" applyAlignment="1" applyProtection="1">
      <alignment horizontal="right" vertical="center"/>
    </xf>
    <xf numFmtId="164" fontId="19" fillId="0" borderId="0" xfId="0" quotePrefix="1" applyNumberFormat="1" applyFont="1" applyFill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Alignment="1">
      <alignment vertical="center"/>
    </xf>
    <xf numFmtId="164" fontId="10" fillId="4" borderId="0" xfId="0" applyNumberFormat="1" applyFont="1" applyFill="1" applyAlignment="1">
      <alignment horizontal="left" vertical="center"/>
    </xf>
    <xf numFmtId="164" fontId="10" fillId="4" borderId="0" xfId="0" applyNumberFormat="1" applyFont="1" applyFill="1" applyBorder="1" applyAlignment="1">
      <alignment vertical="center"/>
    </xf>
    <xf numFmtId="164" fontId="10" fillId="4" borderId="0" xfId="0" applyNumberFormat="1" applyFont="1" applyFill="1" applyAlignment="1">
      <alignment vertical="center"/>
    </xf>
    <xf numFmtId="164" fontId="11" fillId="0" borderId="0" xfId="0" applyNumberFormat="1" applyFont="1" applyFill="1" applyAlignment="1" applyProtection="1">
      <alignment horizontal="center" vertical="center"/>
    </xf>
    <xf numFmtId="164" fontId="26" fillId="0" borderId="34" xfId="0" applyNumberFormat="1" applyFont="1" applyFill="1" applyBorder="1" applyAlignment="1">
      <alignment horizontal="centerContinuous" vertical="center"/>
    </xf>
    <xf numFmtId="164" fontId="26" fillId="0" borderId="35" xfId="0" applyNumberFormat="1" applyFont="1" applyFill="1" applyBorder="1" applyAlignment="1">
      <alignment horizontal="centerContinuous" vertical="center"/>
    </xf>
    <xf numFmtId="164" fontId="26" fillId="0" borderId="36" xfId="0" applyNumberFormat="1" applyFont="1" applyFill="1" applyBorder="1" applyAlignment="1">
      <alignment horizontal="centerContinuous" vertical="center"/>
    </xf>
    <xf numFmtId="164" fontId="26" fillId="0" borderId="37" xfId="0" applyNumberFormat="1" applyFont="1" applyFill="1" applyBorder="1" applyAlignment="1">
      <alignment horizontal="centerContinuous" vertical="center"/>
    </xf>
    <xf numFmtId="164" fontId="26" fillId="0" borderId="0" xfId="0" applyNumberFormat="1" applyFont="1" applyFill="1" applyBorder="1" applyAlignment="1">
      <alignment horizontal="centerContinuous" vertical="center"/>
    </xf>
    <xf numFmtId="164" fontId="26" fillId="0" borderId="0" xfId="0" applyNumberFormat="1" applyFont="1" applyFill="1" applyAlignment="1">
      <alignment horizontal="centerContinuous" vertical="center"/>
    </xf>
    <xf numFmtId="164" fontId="26" fillId="0" borderId="38" xfId="0" applyNumberFormat="1" applyFont="1" applyFill="1" applyBorder="1" applyAlignment="1">
      <alignment horizontal="centerContinuous" vertical="center"/>
    </xf>
    <xf numFmtId="164" fontId="27" fillId="0" borderId="39" xfId="0" applyNumberFormat="1" applyFont="1" applyFill="1" applyBorder="1" applyAlignment="1">
      <alignment horizontal="centerContinuous" vertical="center"/>
    </xf>
    <xf numFmtId="164" fontId="27" fillId="0" borderId="38" xfId="0" applyNumberFormat="1" applyFont="1" applyFill="1" applyBorder="1" applyAlignment="1">
      <alignment horizontal="centerContinuous" vertical="center"/>
    </xf>
    <xf numFmtId="164" fontId="22" fillId="4" borderId="8" xfId="0" applyNumberFormat="1" applyFont="1" applyFill="1" applyBorder="1" applyAlignment="1">
      <alignment vertical="center"/>
    </xf>
    <xf numFmtId="164" fontId="22" fillId="4" borderId="8" xfId="0" applyNumberFormat="1" applyFont="1" applyFill="1" applyBorder="1" applyAlignment="1">
      <alignment horizontal="left" vertical="center"/>
    </xf>
    <xf numFmtId="164" fontId="22" fillId="4" borderId="40" xfId="0" applyNumberFormat="1" applyFont="1" applyFill="1" applyBorder="1" applyAlignment="1">
      <alignment horizontal="right" vertical="center"/>
    </xf>
    <xf numFmtId="164" fontId="22" fillId="4" borderId="0" xfId="0" applyNumberFormat="1" applyFont="1" applyFill="1" applyBorder="1" applyAlignment="1">
      <alignment horizontal="left" vertical="center"/>
    </xf>
    <xf numFmtId="164" fontId="22" fillId="4" borderId="41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 applyProtection="1">
      <alignment horizontal="left" vertical="center"/>
    </xf>
    <xf numFmtId="164" fontId="22" fillId="0" borderId="41" xfId="0" applyNumberFormat="1" applyFont="1" applyFill="1" applyBorder="1" applyAlignment="1" applyProtection="1">
      <alignment horizontal="right" vertical="center"/>
    </xf>
    <xf numFmtId="164" fontId="22" fillId="4" borderId="0" xfId="0" applyNumberFormat="1" applyFont="1" applyFill="1" applyBorder="1" applyAlignment="1" applyProtection="1">
      <alignment horizontal="left" vertical="center"/>
    </xf>
    <xf numFmtId="164" fontId="22" fillId="4" borderId="41" xfId="0" applyNumberFormat="1" applyFont="1" applyFill="1" applyBorder="1" applyAlignment="1" applyProtection="1">
      <alignment horizontal="right" vertical="center"/>
    </xf>
    <xf numFmtId="164" fontId="22" fillId="4" borderId="0" xfId="0" applyNumberFormat="1" applyFont="1" applyFill="1" applyBorder="1" applyAlignment="1">
      <alignment horizontal="centerContinuous" vertical="center"/>
    </xf>
    <xf numFmtId="164" fontId="22" fillId="4" borderId="0" xfId="0" quotePrefix="1" applyNumberFormat="1" applyFont="1" applyFill="1" applyBorder="1" applyAlignment="1">
      <alignment horizontal="left" vertical="center"/>
    </xf>
    <xf numFmtId="164" fontId="47" fillId="4" borderId="0" xfId="0" applyNumberFormat="1" applyFont="1" applyFill="1" applyBorder="1" applyAlignment="1">
      <alignment vertical="center"/>
    </xf>
    <xf numFmtId="164" fontId="47" fillId="4" borderId="0" xfId="0" applyNumberFormat="1" applyFont="1" applyFill="1" applyBorder="1" applyAlignment="1">
      <alignment horizontal="left" vertical="center"/>
    </xf>
    <xf numFmtId="164" fontId="22" fillId="4" borderId="42" xfId="0" applyNumberFormat="1" applyFont="1" applyFill="1" applyBorder="1" applyAlignment="1">
      <alignment horizontal="left" vertical="center"/>
    </xf>
    <xf numFmtId="164" fontId="22" fillId="4" borderId="43" xfId="0" applyNumberFormat="1" applyFont="1" applyFill="1" applyBorder="1" applyAlignment="1">
      <alignment horizontal="right" vertical="center"/>
    </xf>
    <xf numFmtId="164" fontId="22" fillId="4" borderId="0" xfId="0" applyNumberFormat="1" applyFont="1" applyFill="1" applyAlignment="1">
      <alignment horizontal="centerContinuous" vertical="center"/>
    </xf>
    <xf numFmtId="164" fontId="22" fillId="4" borderId="8" xfId="0" applyNumberFormat="1" applyFont="1" applyFill="1" applyBorder="1" applyAlignment="1">
      <alignment horizontal="right" vertical="center"/>
    </xf>
    <xf numFmtId="164" fontId="22" fillId="4" borderId="10" xfId="0" applyNumberFormat="1" applyFont="1" applyFill="1" applyBorder="1" applyAlignment="1">
      <alignment horizontal="center" vertical="center"/>
    </xf>
    <xf numFmtId="164" fontId="22" fillId="4" borderId="10" xfId="0" applyNumberFormat="1" applyFont="1" applyFill="1" applyBorder="1" applyAlignment="1">
      <alignment horizontal="left" vertical="center"/>
    </xf>
    <xf numFmtId="164" fontId="22" fillId="4" borderId="0" xfId="0" applyNumberFormat="1" applyFont="1" applyFill="1" applyBorder="1" applyAlignment="1" applyProtection="1">
      <alignment vertical="center"/>
    </xf>
    <xf numFmtId="165" fontId="22" fillId="4" borderId="10" xfId="0" applyNumberFormat="1" applyFont="1" applyFill="1" applyBorder="1" applyAlignment="1">
      <alignment horizontal="left" vertical="center"/>
    </xf>
    <xf numFmtId="165" fontId="22" fillId="4" borderId="0" xfId="0" applyNumberFormat="1" applyFont="1" applyFill="1" applyBorder="1" applyAlignment="1">
      <alignment vertical="center"/>
    </xf>
    <xf numFmtId="165" fontId="22" fillId="4" borderId="0" xfId="0" applyNumberFormat="1" applyFont="1" applyFill="1" applyBorder="1" applyAlignment="1">
      <alignment horizontal="left" vertical="center"/>
    </xf>
    <xf numFmtId="165" fontId="22" fillId="4" borderId="0" xfId="0" applyNumberFormat="1" applyFont="1" applyFill="1" applyBorder="1" applyAlignment="1">
      <alignment horizontal="right" vertical="center"/>
    </xf>
    <xf numFmtId="164" fontId="22" fillId="4" borderId="0" xfId="0" applyNumberFormat="1" applyFont="1" applyFill="1" applyAlignment="1">
      <alignment vertical="center"/>
    </xf>
    <xf numFmtId="164" fontId="22" fillId="4" borderId="0" xfId="0" applyNumberFormat="1" applyFont="1" applyFill="1" applyAlignment="1">
      <alignment horizontal="left" vertical="center"/>
    </xf>
    <xf numFmtId="164" fontId="22" fillId="4" borderId="10" xfId="0" applyNumberFormat="1" applyFont="1" applyFill="1" applyBorder="1" applyAlignment="1" applyProtection="1">
      <alignment horizontal="left" vertical="center"/>
    </xf>
    <xf numFmtId="164" fontId="21" fillId="5" borderId="44" xfId="0" applyNumberFormat="1" applyFont="1" applyFill="1" applyBorder="1" applyAlignment="1" applyProtection="1">
      <alignment horizontal="left" vertical="center"/>
      <protection locked="0"/>
    </xf>
    <xf numFmtId="164" fontId="21" fillId="5" borderId="4" xfId="0" applyNumberFormat="1" applyFont="1" applyFill="1" applyBorder="1" applyAlignment="1" applyProtection="1">
      <alignment horizontal="left" vertical="center"/>
      <protection locked="0"/>
    </xf>
    <xf numFmtId="164" fontId="22" fillId="0" borderId="10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Alignment="1">
      <alignment horizontal="centerContinuous" vertical="center"/>
    </xf>
    <xf numFmtId="164" fontId="43" fillId="0" borderId="0" xfId="0" applyNumberFormat="1" applyFont="1" applyFill="1" applyAlignment="1">
      <alignment vertical="center"/>
    </xf>
    <xf numFmtId="164" fontId="22" fillId="0" borderId="0" xfId="0" applyNumberFormat="1" applyFont="1" applyFill="1" applyAlignment="1">
      <alignment horizontal="left" vertical="center"/>
    </xf>
    <xf numFmtId="164" fontId="43" fillId="0" borderId="0" xfId="0" applyNumberFormat="1" applyFont="1" applyFill="1" applyAlignment="1">
      <alignment horizontal="centerContinuous" vertical="center"/>
    </xf>
    <xf numFmtId="164" fontId="43" fillId="4" borderId="0" xfId="0" applyNumberFormat="1" applyFont="1" applyFill="1" applyAlignment="1">
      <alignment vertical="center"/>
    </xf>
    <xf numFmtId="165" fontId="22" fillId="0" borderId="10" xfId="0" applyNumberFormat="1" applyFont="1" applyFill="1" applyBorder="1" applyAlignment="1">
      <alignment horizontal="left" vertical="center"/>
    </xf>
    <xf numFmtId="165" fontId="22" fillId="0" borderId="0" xfId="0" applyNumberFormat="1" applyFont="1" applyFill="1" applyAlignment="1">
      <alignment horizontal="centerContinuous" vertical="center"/>
    </xf>
    <xf numFmtId="165" fontId="43" fillId="0" borderId="0" xfId="0" applyNumberFormat="1" applyFont="1" applyFill="1" applyAlignment="1">
      <alignment horizontal="centerContinuous" vertical="center"/>
    </xf>
    <xf numFmtId="164" fontId="21" fillId="19" borderId="23" xfId="0" applyNumberFormat="1" applyFont="1" applyFill="1" applyBorder="1" applyAlignment="1" applyProtection="1">
      <alignment horizontal="left" vertical="center"/>
      <protection locked="0"/>
    </xf>
    <xf numFmtId="164" fontId="21" fillId="19" borderId="15" xfId="0" applyNumberFormat="1" applyFont="1" applyFill="1" applyBorder="1" applyAlignment="1" applyProtection="1">
      <alignment horizontal="left" vertical="center"/>
      <protection locked="0"/>
    </xf>
    <xf numFmtId="164" fontId="22" fillId="0" borderId="0" xfId="0" applyNumberFormat="1" applyFont="1" applyFill="1"/>
    <xf numFmtId="164" fontId="22" fillId="0" borderId="45" xfId="0" applyNumberFormat="1" applyFont="1" applyFill="1" applyBorder="1" applyAlignment="1">
      <alignment horizontal="left" vertical="center"/>
    </xf>
    <xf numFmtId="164" fontId="21" fillId="6" borderId="17" xfId="0" applyNumberFormat="1" applyFont="1" applyFill="1" applyBorder="1" applyAlignment="1" applyProtection="1">
      <alignment horizontal="left" vertical="center"/>
      <protection locked="0"/>
    </xf>
    <xf numFmtId="164" fontId="21" fillId="6" borderId="15" xfId="0" applyNumberFormat="1" applyFont="1" applyFill="1" applyBorder="1" applyAlignment="1" applyProtection="1">
      <alignment horizontal="left" vertical="center"/>
      <protection locked="0"/>
    </xf>
    <xf numFmtId="164" fontId="22" fillId="0" borderId="0" xfId="0" applyNumberFormat="1" applyFont="1" applyFill="1" applyBorder="1" applyAlignment="1">
      <alignment horizontal="centerContinuous" vertical="center"/>
    </xf>
    <xf numFmtId="164" fontId="22" fillId="4" borderId="45" xfId="0" applyNumberFormat="1" applyFont="1" applyFill="1" applyBorder="1" applyAlignment="1">
      <alignment horizontal="left" vertical="center"/>
    </xf>
    <xf numFmtId="164" fontId="21" fillId="2" borderId="46" xfId="0" applyNumberFormat="1" applyFont="1" applyFill="1" applyBorder="1" applyAlignment="1" applyProtection="1">
      <alignment horizontal="left" vertical="center"/>
      <protection locked="0"/>
    </xf>
    <xf numFmtId="164" fontId="21" fillId="2" borderId="25" xfId="0" applyNumberFormat="1" applyFont="1" applyFill="1" applyBorder="1" applyAlignment="1" applyProtection="1">
      <alignment horizontal="left" vertical="center"/>
      <protection locked="0"/>
    </xf>
    <xf numFmtId="164" fontId="21" fillId="12" borderId="25" xfId="0" applyNumberFormat="1" applyFont="1" applyFill="1" applyBorder="1" applyAlignment="1" applyProtection="1">
      <alignment horizontal="left" vertical="center"/>
      <protection locked="0"/>
    </xf>
    <xf numFmtId="164" fontId="29" fillId="0" borderId="47" xfId="0" applyNumberFormat="1" applyFont="1" applyFill="1" applyBorder="1" applyAlignment="1">
      <alignment vertical="center"/>
    </xf>
    <xf numFmtId="164" fontId="30" fillId="0" borderId="25" xfId="0" applyNumberFormat="1" applyFont="1" applyFill="1" applyBorder="1" applyAlignment="1">
      <alignment horizontal="centerContinuous" vertical="center"/>
    </xf>
    <xf numFmtId="164" fontId="41" fillId="0" borderId="41" xfId="0" applyNumberFormat="1" applyFont="1" applyFill="1" applyBorder="1" applyAlignment="1" applyProtection="1">
      <alignment horizontal="right" vertical="center"/>
    </xf>
    <xf numFmtId="164" fontId="41" fillId="4" borderId="41" xfId="0" applyNumberFormat="1" applyFont="1" applyFill="1" applyBorder="1" applyAlignment="1">
      <alignment horizontal="right" vertical="center"/>
    </xf>
    <xf numFmtId="164" fontId="26" fillId="0" borderId="25" xfId="0" applyNumberFormat="1" applyFont="1" applyFill="1" applyBorder="1" applyAlignment="1">
      <alignment horizontal="right" vertical="center"/>
    </xf>
    <xf numFmtId="164" fontId="26" fillId="4" borderId="35" xfId="0" applyNumberFormat="1" applyFont="1" applyFill="1" applyBorder="1" applyAlignment="1">
      <alignment horizontal="centerContinuous" vertical="center"/>
    </xf>
    <xf numFmtId="164" fontId="26" fillId="4" borderId="48" xfId="0" applyNumberFormat="1" applyFont="1" applyFill="1" applyBorder="1" applyAlignment="1">
      <alignment horizontal="centerContinuous" vertical="center"/>
    </xf>
    <xf numFmtId="164" fontId="26" fillId="0" borderId="3" xfId="0" applyNumberFormat="1" applyFont="1" applyFill="1" applyBorder="1" applyAlignment="1" applyProtection="1">
      <alignment horizontal="right" vertical="center"/>
      <protection locked="0"/>
    </xf>
    <xf numFmtId="164" fontId="26" fillId="0" borderId="3" xfId="0" applyNumberFormat="1" applyFont="1" applyFill="1" applyBorder="1" applyAlignment="1">
      <alignment horizontal="centerContinuous" vertical="center"/>
    </xf>
    <xf numFmtId="164" fontId="21" fillId="20" borderId="42" xfId="0" applyNumberFormat="1" applyFont="1" applyFill="1" applyBorder="1" applyAlignment="1" applyProtection="1">
      <alignment horizontal="left" vertical="center"/>
      <protection locked="0"/>
    </xf>
    <xf numFmtId="164" fontId="21" fillId="20" borderId="42" xfId="0" applyNumberFormat="1" applyFont="1" applyFill="1" applyBorder="1" applyAlignment="1" applyProtection="1">
      <alignment horizontal="right" vertical="center"/>
      <protection locked="0"/>
    </xf>
    <xf numFmtId="165" fontId="21" fillId="20" borderId="42" xfId="0" applyNumberFormat="1" applyFont="1" applyFill="1" applyBorder="1" applyAlignment="1" applyProtection="1">
      <alignment horizontal="right" vertical="center"/>
      <protection locked="0"/>
    </xf>
    <xf numFmtId="164" fontId="21" fillId="20" borderId="32" xfId="0" applyNumberFormat="1" applyFont="1" applyFill="1" applyBorder="1" applyAlignment="1" applyProtection="1">
      <alignment horizontal="right" vertical="center"/>
      <protection locked="0"/>
    </xf>
    <xf numFmtId="164" fontId="21" fillId="20" borderId="49" xfId="0" applyNumberFormat="1" applyFont="1" applyFill="1" applyBorder="1" applyAlignment="1">
      <alignment vertical="center"/>
    </xf>
    <xf numFmtId="164" fontId="22" fillId="20" borderId="0" xfId="0" applyNumberFormat="1" applyFont="1" applyFill="1" applyBorder="1" applyAlignment="1">
      <alignment vertical="center"/>
    </xf>
    <xf numFmtId="164" fontId="21" fillId="20" borderId="0" xfId="0" applyNumberFormat="1" applyFont="1" applyFill="1" applyAlignment="1">
      <alignment vertical="center"/>
    </xf>
    <xf numFmtId="164" fontId="21" fillId="20" borderId="50" xfId="0" applyNumberFormat="1" applyFont="1" applyFill="1" applyBorder="1" applyAlignment="1" applyProtection="1">
      <alignment horizontal="right" vertical="center"/>
    </xf>
    <xf numFmtId="164" fontId="21" fillId="20" borderId="0" xfId="0" applyNumberFormat="1" applyFont="1" applyFill="1" applyBorder="1" applyAlignment="1">
      <alignment vertical="center"/>
    </xf>
    <xf numFmtId="164" fontId="5" fillId="20" borderId="0" xfId="0" applyNumberFormat="1" applyFont="1" applyFill="1" applyBorder="1" applyAlignment="1">
      <alignment vertical="center"/>
    </xf>
    <xf numFmtId="164" fontId="2" fillId="21" borderId="23" xfId="0" applyNumberFormat="1" applyFont="1" applyFill="1" applyBorder="1" applyAlignment="1" applyProtection="1">
      <alignment horizontal="left" vertical="center"/>
      <protection locked="0"/>
    </xf>
    <xf numFmtId="164" fontId="2" fillId="21" borderId="15" xfId="0" applyNumberFormat="1" applyFont="1" applyFill="1" applyBorder="1" applyAlignment="1" applyProtection="1">
      <alignment horizontal="left" vertical="center"/>
      <protection locked="0"/>
    </xf>
    <xf numFmtId="164" fontId="21" fillId="21" borderId="15" xfId="0" applyNumberFormat="1" applyFont="1" applyFill="1" applyBorder="1" applyAlignment="1" applyProtection="1">
      <alignment horizontal="right" vertical="center"/>
      <protection locked="0"/>
    </xf>
    <xf numFmtId="165" fontId="21" fillId="21" borderId="15" xfId="0" applyNumberFormat="1" applyFont="1" applyFill="1" applyBorder="1" applyAlignment="1" applyProtection="1">
      <alignment horizontal="right" vertical="center"/>
      <protection locked="0"/>
    </xf>
    <xf numFmtId="164" fontId="21" fillId="21" borderId="51" xfId="0" applyNumberFormat="1" applyFont="1" applyFill="1" applyBorder="1" applyAlignment="1" applyProtection="1">
      <alignment horizontal="right" vertical="center"/>
      <protection locked="0"/>
    </xf>
    <xf numFmtId="164" fontId="21" fillId="21" borderId="15" xfId="0" applyNumberFormat="1" applyFont="1" applyFill="1" applyBorder="1" applyAlignment="1" applyProtection="1">
      <alignment vertical="center"/>
    </xf>
    <xf numFmtId="164" fontId="21" fillId="21" borderId="23" xfId="0" applyNumberFormat="1" applyFont="1" applyFill="1" applyBorder="1" applyAlignment="1" applyProtection="1">
      <alignment vertical="center"/>
    </xf>
    <xf numFmtId="164" fontId="21" fillId="21" borderId="15" xfId="0" applyNumberFormat="1" applyFont="1" applyFill="1" applyBorder="1" applyAlignment="1" applyProtection="1">
      <alignment horizontal="right" vertical="center"/>
    </xf>
    <xf numFmtId="164" fontId="21" fillId="21" borderId="16" xfId="0" applyNumberFormat="1" applyFont="1" applyFill="1" applyBorder="1" applyAlignment="1">
      <alignment vertical="center"/>
    </xf>
    <xf numFmtId="164" fontId="21" fillId="21" borderId="52" xfId="0" applyNumberFormat="1" applyFont="1" applyFill="1" applyBorder="1" applyAlignment="1" applyProtection="1">
      <alignment horizontal="right" vertical="center"/>
    </xf>
    <xf numFmtId="164" fontId="21" fillId="21" borderId="15" xfId="0" applyNumberFormat="1" applyFont="1" applyFill="1" applyBorder="1" applyAlignment="1">
      <alignment horizontal="right" vertical="center"/>
    </xf>
    <xf numFmtId="164" fontId="21" fillId="21" borderId="15" xfId="0" applyNumberFormat="1" applyFont="1" applyFill="1" applyBorder="1" applyAlignment="1">
      <alignment vertical="center"/>
    </xf>
    <xf numFmtId="164" fontId="21" fillId="21" borderId="50" xfId="0" applyNumberFormat="1" applyFont="1" applyFill="1" applyBorder="1" applyAlignment="1" applyProtection="1">
      <alignment horizontal="right" vertical="center"/>
    </xf>
    <xf numFmtId="164" fontId="1" fillId="21" borderId="0" xfId="0" applyNumberFormat="1" applyFont="1" applyFill="1" applyBorder="1" applyAlignment="1">
      <alignment vertical="center"/>
    </xf>
    <xf numFmtId="164" fontId="21" fillId="21" borderId="15" xfId="0" applyNumberFormat="1" applyFont="1" applyFill="1" applyBorder="1" applyAlignment="1" applyProtection="1">
      <alignment horizontal="left" vertical="center"/>
      <protection locked="0"/>
    </xf>
    <xf numFmtId="164" fontId="21" fillId="21" borderId="19" xfId="0" applyNumberFormat="1" applyFont="1" applyFill="1" applyBorder="1" applyAlignment="1" applyProtection="1">
      <alignment vertical="center"/>
    </xf>
    <xf numFmtId="164" fontId="21" fillId="21" borderId="18" xfId="0" applyNumberFormat="1" applyFont="1" applyFill="1" applyBorder="1" applyAlignment="1" applyProtection="1">
      <alignment vertical="center"/>
    </xf>
    <xf numFmtId="164" fontId="21" fillId="21" borderId="16" xfId="0" applyNumberFormat="1" applyFont="1" applyFill="1" applyBorder="1" applyAlignment="1" applyProtection="1">
      <alignment horizontal="right" vertical="center"/>
    </xf>
    <xf numFmtId="164" fontId="21" fillId="21" borderId="16" xfId="0" applyNumberFormat="1" applyFont="1" applyFill="1" applyBorder="1" applyAlignment="1">
      <alignment horizontal="right" vertical="center"/>
    </xf>
    <xf numFmtId="164" fontId="21" fillId="21" borderId="24" xfId="0" applyNumberFormat="1" applyFont="1" applyFill="1" applyBorder="1" applyAlignment="1" applyProtection="1">
      <alignment horizontal="right" vertical="center" indent="1"/>
    </xf>
    <xf numFmtId="164" fontId="21" fillId="21" borderId="24" xfId="0" applyNumberFormat="1" applyFont="1" applyFill="1" applyBorder="1" applyAlignment="1" applyProtection="1">
      <alignment vertical="center"/>
    </xf>
    <xf numFmtId="164" fontId="21" fillId="21" borderId="53" xfId="0" applyNumberFormat="1" applyFont="1" applyFill="1" applyBorder="1" applyAlignment="1" applyProtection="1">
      <alignment horizontal="right" vertical="center" indent="1"/>
    </xf>
    <xf numFmtId="164" fontId="21" fillId="21" borderId="22" xfId="0" applyNumberFormat="1" applyFont="1" applyFill="1" applyBorder="1" applyAlignment="1" applyProtection="1">
      <alignment horizontal="right" vertical="center" indent="1"/>
    </xf>
    <xf numFmtId="164" fontId="21" fillId="21" borderId="54" xfId="0" applyNumberFormat="1" applyFont="1" applyFill="1" applyBorder="1" applyAlignment="1" applyProtection="1">
      <alignment vertical="center"/>
    </xf>
    <xf numFmtId="164" fontId="21" fillId="21" borderId="55" xfId="0" applyNumberFormat="1" applyFont="1" applyFill="1" applyBorder="1" applyAlignment="1" applyProtection="1">
      <alignment vertical="center"/>
    </xf>
    <xf numFmtId="164" fontId="21" fillId="21" borderId="23" xfId="0" applyNumberFormat="1" applyFont="1" applyFill="1" applyBorder="1" applyAlignment="1" applyProtection="1">
      <alignment horizontal="left" vertical="center"/>
      <protection locked="0"/>
    </xf>
    <xf numFmtId="164" fontId="21" fillId="21" borderId="19" xfId="0" applyNumberFormat="1" applyFont="1" applyFill="1" applyBorder="1" applyAlignment="1" applyProtection="1">
      <alignment horizontal="right" vertical="center"/>
    </xf>
    <xf numFmtId="164" fontId="21" fillId="21" borderId="15" xfId="0" applyNumberFormat="1" applyFont="1" applyFill="1" applyBorder="1" applyAlignment="1">
      <alignment horizontal="center" vertical="center"/>
    </xf>
    <xf numFmtId="164" fontId="4" fillId="21" borderId="0" xfId="0" applyNumberFormat="1" applyFont="1" applyFill="1" applyBorder="1" applyAlignment="1">
      <alignment vertical="center"/>
    </xf>
    <xf numFmtId="164" fontId="22" fillId="21" borderId="56" xfId="0" applyNumberFormat="1" applyFont="1" applyFill="1" applyBorder="1" applyAlignment="1">
      <alignment horizontal="left" vertical="center"/>
    </xf>
    <xf numFmtId="164" fontId="22" fillId="21" borderId="57" xfId="0" applyNumberFormat="1" applyFont="1" applyFill="1" applyBorder="1" applyAlignment="1">
      <alignment vertical="center"/>
    </xf>
    <xf numFmtId="164" fontId="22" fillId="21" borderId="57" xfId="0" applyNumberFormat="1" applyFont="1" applyFill="1" applyBorder="1" applyAlignment="1">
      <alignment horizontal="left" vertical="center"/>
    </xf>
    <xf numFmtId="164" fontId="22" fillId="21" borderId="57" xfId="0" applyNumberFormat="1" applyFont="1" applyFill="1" applyBorder="1" applyAlignment="1">
      <alignment horizontal="right" vertical="center"/>
    </xf>
    <xf numFmtId="164" fontId="22" fillId="21" borderId="58" xfId="0" applyNumberFormat="1" applyFont="1" applyFill="1" applyBorder="1" applyAlignment="1" applyProtection="1">
      <alignment horizontal="right" vertical="center"/>
      <protection locked="0"/>
    </xf>
    <xf numFmtId="164" fontId="22" fillId="21" borderId="57" xfId="0" applyNumberFormat="1" applyFont="1" applyFill="1" applyBorder="1" applyAlignment="1" applyProtection="1">
      <alignment horizontal="right" vertical="center"/>
      <protection locked="0"/>
    </xf>
    <xf numFmtId="165" fontId="22" fillId="21" borderId="58" xfId="0" applyNumberFormat="1" applyFont="1" applyFill="1" applyBorder="1" applyAlignment="1" applyProtection="1">
      <alignment horizontal="right" vertical="center"/>
    </xf>
    <xf numFmtId="164" fontId="22" fillId="21" borderId="59" xfId="0" applyNumberFormat="1" applyFont="1" applyFill="1" applyBorder="1" applyAlignment="1" applyProtection="1">
      <alignment horizontal="right" vertical="center"/>
    </xf>
    <xf numFmtId="164" fontId="22" fillId="21" borderId="60" xfId="0" applyNumberFormat="1" applyFont="1" applyFill="1" applyBorder="1" applyAlignment="1" applyProtection="1">
      <alignment horizontal="right" vertical="center"/>
    </xf>
    <xf numFmtId="164" fontId="22" fillId="21" borderId="61" xfId="0" applyNumberFormat="1" applyFont="1" applyFill="1" applyBorder="1" applyAlignment="1" applyProtection="1">
      <alignment horizontal="right" vertical="center"/>
    </xf>
    <xf numFmtId="164" fontId="41" fillId="21" borderId="62" xfId="0" applyNumberFormat="1" applyFont="1" applyFill="1" applyBorder="1" applyAlignment="1" applyProtection="1">
      <alignment horizontal="right" vertical="center"/>
    </xf>
    <xf numFmtId="164" fontId="41" fillId="21" borderId="8" xfId="0" applyNumberFormat="1" applyFont="1" applyFill="1" applyBorder="1" applyAlignment="1" applyProtection="1">
      <alignment horizontal="right" vertical="center"/>
    </xf>
    <xf numFmtId="164" fontId="41" fillId="21" borderId="13" xfId="0" applyNumberFormat="1" applyFont="1" applyFill="1" applyBorder="1" applyAlignment="1" applyProtection="1">
      <alignment horizontal="right" vertical="center"/>
    </xf>
    <xf numFmtId="164" fontId="41" fillId="21" borderId="63" xfId="0" applyNumberFormat="1" applyFont="1" applyFill="1" applyBorder="1" applyAlignment="1" applyProtection="1">
      <alignment horizontal="right" vertical="center"/>
    </xf>
    <xf numFmtId="164" fontId="41" fillId="21" borderId="8" xfId="0" applyNumberFormat="1" applyFont="1" applyFill="1" applyBorder="1" applyAlignment="1">
      <alignment horizontal="right" vertical="center"/>
    </xf>
    <xf numFmtId="164" fontId="41" fillId="21" borderId="63" xfId="0" applyNumberFormat="1" applyFont="1" applyFill="1" applyBorder="1" applyAlignment="1">
      <alignment horizontal="right" vertical="center"/>
    </xf>
    <xf numFmtId="165" fontId="41" fillId="21" borderId="64" xfId="0" applyNumberFormat="1" applyFont="1" applyFill="1" applyBorder="1" applyAlignment="1" applyProtection="1">
      <alignment horizontal="right" vertical="center" indent="1"/>
    </xf>
    <xf numFmtId="164" fontId="41" fillId="21" borderId="8" xfId="0" applyNumberFormat="1" applyFont="1" applyFill="1" applyBorder="1" applyAlignment="1">
      <alignment horizontal="center" vertical="center"/>
    </xf>
    <xf numFmtId="1" fontId="41" fillId="21" borderId="65" xfId="2" applyNumberFormat="1" applyFont="1" applyFill="1" applyBorder="1" applyAlignment="1" applyProtection="1">
      <alignment horizontal="right" vertical="center" indent="1"/>
    </xf>
    <xf numFmtId="164" fontId="41" fillId="21" borderId="64" xfId="0" applyNumberFormat="1" applyFont="1" applyFill="1" applyBorder="1" applyAlignment="1" applyProtection="1">
      <alignment horizontal="right" vertical="center" indent="1"/>
    </xf>
    <xf numFmtId="165" fontId="41" fillId="21" borderId="58" xfId="0" applyNumberFormat="1" applyFont="1" applyFill="1" applyBorder="1" applyAlignment="1" applyProtection="1">
      <alignment horizontal="right" vertical="center"/>
    </xf>
    <xf numFmtId="164" fontId="41" fillId="21" borderId="57" xfId="0" applyNumberFormat="1" applyFont="1" applyFill="1" applyBorder="1" applyAlignment="1">
      <alignment horizontal="right" vertical="center"/>
    </xf>
    <xf numFmtId="165" fontId="41" fillId="21" borderId="58" xfId="0" applyNumberFormat="1" applyFont="1" applyFill="1" applyBorder="1" applyAlignment="1" applyProtection="1">
      <alignment horizontal="right" vertical="center" indent="1"/>
    </xf>
    <xf numFmtId="164" fontId="41" fillId="21" borderId="58" xfId="0" applyNumberFormat="1" applyFont="1" applyFill="1" applyBorder="1" applyAlignment="1" applyProtection="1">
      <alignment horizontal="right" vertical="center"/>
    </xf>
    <xf numFmtId="164" fontId="22" fillId="4" borderId="10" xfId="0" applyNumberFormat="1" applyFont="1" applyFill="1" applyBorder="1" applyAlignment="1">
      <alignment horizontal="left" vertical="center"/>
    </xf>
    <xf numFmtId="164" fontId="22" fillId="20" borderId="25" xfId="0" applyNumberFormat="1" applyFont="1" applyFill="1" applyBorder="1" applyAlignment="1">
      <alignment vertical="center"/>
    </xf>
    <xf numFmtId="164" fontId="22" fillId="21" borderId="66" xfId="0" applyNumberFormat="1" applyFont="1" applyFill="1" applyBorder="1" applyAlignment="1">
      <alignment vertical="center"/>
    </xf>
    <xf numFmtId="164" fontId="21" fillId="21" borderId="67" xfId="0" applyNumberFormat="1" applyFont="1" applyFill="1" applyBorder="1" applyAlignment="1" applyProtection="1">
      <alignment vertical="center"/>
    </xf>
    <xf numFmtId="165" fontId="22" fillId="21" borderId="18" xfId="0" applyNumberFormat="1" applyFont="1" applyFill="1" applyBorder="1" applyAlignment="1">
      <alignment vertical="center"/>
    </xf>
    <xf numFmtId="164" fontId="21" fillId="21" borderId="17" xfId="0" applyNumberFormat="1" applyFont="1" applyFill="1" applyBorder="1" applyAlignment="1" applyProtection="1">
      <alignment vertical="center"/>
    </xf>
    <xf numFmtId="164" fontId="21" fillId="5" borderId="68" xfId="0" applyNumberFormat="1" applyFont="1" applyFill="1" applyBorder="1" applyAlignment="1">
      <alignment vertical="center"/>
    </xf>
    <xf numFmtId="164" fontId="21" fillId="5" borderId="69" xfId="0" applyNumberFormat="1" applyFont="1" applyFill="1" applyBorder="1" applyAlignment="1">
      <alignment vertical="center"/>
    </xf>
    <xf numFmtId="164" fontId="21" fillId="5" borderId="70" xfId="0" applyNumberFormat="1" applyFont="1" applyFill="1" applyBorder="1" applyAlignment="1">
      <alignment vertical="center"/>
    </xf>
    <xf numFmtId="164" fontId="21" fillId="5" borderId="4" xfId="0" applyNumberFormat="1" applyFont="1" applyFill="1" applyBorder="1" applyAlignment="1">
      <alignment vertical="center"/>
    </xf>
    <xf numFmtId="164" fontId="21" fillId="5" borderId="71" xfId="0" applyNumberFormat="1" applyFont="1" applyFill="1" applyBorder="1" applyAlignment="1" applyProtection="1">
      <alignment horizontal="right" vertical="center"/>
    </xf>
    <xf numFmtId="164" fontId="21" fillId="5" borderId="72" xfId="0" applyNumberFormat="1" applyFont="1" applyFill="1" applyBorder="1" applyAlignment="1" applyProtection="1">
      <alignment horizontal="right" vertical="center"/>
    </xf>
    <xf numFmtId="164" fontId="41" fillId="4" borderId="41" xfId="0" applyNumberFormat="1" applyFont="1" applyFill="1" applyBorder="1" applyAlignment="1" applyProtection="1">
      <alignment horizontal="right" vertical="center"/>
    </xf>
    <xf numFmtId="164" fontId="46" fillId="4" borderId="41" xfId="0" applyNumberFormat="1" applyFont="1" applyFill="1" applyBorder="1" applyAlignment="1">
      <alignment horizontal="right" vertical="center"/>
    </xf>
    <xf numFmtId="1" fontId="41" fillId="4" borderId="41" xfId="2" applyNumberFormat="1" applyFont="1" applyFill="1" applyBorder="1" applyAlignment="1" applyProtection="1">
      <alignment horizontal="right" vertical="center" indent="1"/>
    </xf>
    <xf numFmtId="164" fontId="23" fillId="20" borderId="73" xfId="0" applyNumberFormat="1" applyFont="1" applyFill="1" applyBorder="1" applyAlignment="1" applyProtection="1">
      <alignment horizontal="left" vertical="center"/>
      <protection locked="0"/>
    </xf>
    <xf numFmtId="164" fontId="22" fillId="4" borderId="62" xfId="0" applyNumberFormat="1" applyFont="1" applyFill="1" applyBorder="1" applyAlignment="1">
      <alignment horizontal="left" vertical="center"/>
    </xf>
    <xf numFmtId="164" fontId="22" fillId="0" borderId="10" xfId="0" applyNumberFormat="1" applyFont="1" applyFill="1" applyBorder="1" applyAlignment="1" applyProtection="1">
      <alignment horizontal="left" vertical="center"/>
    </xf>
    <xf numFmtId="164" fontId="22" fillId="4" borderId="10" xfId="0" applyNumberFormat="1" applyFont="1" applyFill="1" applyBorder="1" applyAlignment="1">
      <alignment vertical="center"/>
    </xf>
    <xf numFmtId="164" fontId="47" fillId="4" borderId="10" xfId="0" applyNumberFormat="1" applyFont="1" applyFill="1" applyBorder="1" applyAlignment="1">
      <alignment horizontal="left" vertical="center"/>
    </xf>
    <xf numFmtId="164" fontId="22" fillId="4" borderId="49" xfId="0" applyNumberFormat="1" applyFont="1" applyFill="1" applyBorder="1" applyAlignment="1">
      <alignment horizontal="left" vertical="center"/>
    </xf>
    <xf numFmtId="164" fontId="41" fillId="4" borderId="41" xfId="0" applyNumberFormat="1" applyFont="1" applyFill="1" applyBorder="1" applyAlignment="1">
      <alignment horizontal="center" vertical="center"/>
    </xf>
    <xf numFmtId="164" fontId="26" fillId="0" borderId="74" xfId="0" applyNumberFormat="1" applyFont="1" applyFill="1" applyBorder="1" applyAlignment="1">
      <alignment vertical="center"/>
    </xf>
    <xf numFmtId="164" fontId="26" fillId="0" borderId="0" xfId="0" applyNumberFormat="1" applyFont="1" applyFill="1" applyAlignment="1">
      <alignment horizontal="center" vertical="center"/>
    </xf>
    <xf numFmtId="164" fontId="26" fillId="0" borderId="3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 wrapText="1"/>
    </xf>
    <xf numFmtId="14" fontId="6" fillId="0" borderId="0" xfId="0" applyNumberFormat="1" applyFont="1" applyFill="1" applyAlignment="1">
      <alignment horizontal="right" vertical="center"/>
    </xf>
    <xf numFmtId="164" fontId="26" fillId="0" borderId="75" xfId="0" applyNumberFormat="1" applyFont="1" applyFill="1" applyBorder="1" applyAlignment="1" applyProtection="1">
      <alignment vertical="center"/>
      <protection locked="0"/>
    </xf>
    <xf numFmtId="164" fontId="21" fillId="5" borderId="42" xfId="0" applyNumberFormat="1" applyFont="1" applyFill="1" applyBorder="1" applyAlignment="1">
      <alignment vertical="center"/>
    </xf>
    <xf numFmtId="164" fontId="43" fillId="4" borderId="41" xfId="0" applyNumberFormat="1" applyFont="1" applyFill="1" applyBorder="1" applyAlignment="1">
      <alignment horizontal="right" vertical="center"/>
    </xf>
    <xf numFmtId="164" fontId="41" fillId="4" borderId="76" xfId="0" applyNumberFormat="1" applyFont="1" applyFill="1" applyBorder="1" applyAlignment="1" applyProtection="1">
      <alignment horizontal="right" vertical="center"/>
    </xf>
    <xf numFmtId="164" fontId="54" fillId="4" borderId="10" xfId="0" applyNumberFormat="1" applyFont="1" applyFill="1" applyBorder="1" applyAlignment="1" applyProtection="1">
      <alignment horizontal="right" vertical="center"/>
    </xf>
    <xf numFmtId="164" fontId="54" fillId="4" borderId="9" xfId="0" applyNumberFormat="1" applyFont="1" applyFill="1" applyBorder="1" applyAlignment="1" applyProtection="1">
      <alignment horizontal="right" vertical="center"/>
    </xf>
    <xf numFmtId="164" fontId="21" fillId="20" borderId="77" xfId="0" applyNumberFormat="1" applyFont="1" applyFill="1" applyBorder="1" applyAlignment="1">
      <alignment vertical="center"/>
    </xf>
    <xf numFmtId="164" fontId="21" fillId="20" borderId="42" xfId="0" applyNumberFormat="1" applyFont="1" applyFill="1" applyBorder="1" applyAlignment="1">
      <alignment vertical="center"/>
    </xf>
    <xf numFmtId="164" fontId="21" fillId="20" borderId="78" xfId="0" applyNumberFormat="1" applyFont="1" applyFill="1" applyBorder="1" applyAlignment="1">
      <alignment vertical="center"/>
    </xf>
    <xf numFmtId="164" fontId="22" fillId="20" borderId="78" xfId="0" applyNumberFormat="1" applyFont="1" applyFill="1" applyBorder="1" applyAlignment="1">
      <alignment vertical="center"/>
    </xf>
    <xf numFmtId="164" fontId="21" fillId="20" borderId="69" xfId="0" applyNumberFormat="1" applyFont="1" applyFill="1" applyBorder="1" applyAlignment="1">
      <alignment vertical="center"/>
    </xf>
    <xf numFmtId="164" fontId="21" fillId="21" borderId="43" xfId="0" applyNumberFormat="1" applyFont="1" applyFill="1" applyBorder="1" applyAlignment="1">
      <alignment horizontal="right" vertical="center"/>
    </xf>
    <xf numFmtId="164" fontId="21" fillId="20" borderId="79" xfId="0" applyNumberFormat="1" applyFont="1" applyFill="1" applyBorder="1" applyAlignment="1" applyProtection="1">
      <alignment horizontal="right" vertical="center"/>
    </xf>
    <xf numFmtId="164" fontId="21" fillId="21" borderId="80" xfId="0" applyNumberFormat="1" applyFont="1" applyFill="1" applyBorder="1" applyAlignment="1" applyProtection="1">
      <alignment horizontal="right" vertical="center"/>
    </xf>
    <xf numFmtId="164" fontId="21" fillId="5" borderId="81" xfId="0" applyNumberFormat="1" applyFont="1" applyFill="1" applyBorder="1" applyAlignment="1">
      <alignment vertical="center"/>
    </xf>
    <xf numFmtId="164" fontId="21" fillId="5" borderId="77" xfId="0" applyNumberFormat="1" applyFont="1" applyFill="1" applyBorder="1" applyAlignment="1">
      <alignment vertical="center"/>
    </xf>
    <xf numFmtId="172" fontId="35" fillId="12" borderId="0" xfId="5" applyNumberFormat="1" applyFont="1" applyFill="1" applyBorder="1" applyAlignment="1">
      <alignment horizontal="right"/>
    </xf>
    <xf numFmtId="171" fontId="35" fillId="12" borderId="0" xfId="7" applyNumberFormat="1" applyFont="1" applyFill="1" applyBorder="1" applyAlignment="1">
      <alignment horizontal="right"/>
    </xf>
    <xf numFmtId="172" fontId="35" fillId="12" borderId="0" xfId="5" applyNumberFormat="1" applyFont="1" applyFill="1" applyAlignment="1">
      <alignment horizontal="right"/>
    </xf>
    <xf numFmtId="3" fontId="35" fillId="12" borderId="0" xfId="5" applyNumberFormat="1" applyFont="1" applyFill="1" applyAlignment="1">
      <alignment horizontal="right"/>
    </xf>
    <xf numFmtId="171" fontId="35" fillId="7" borderId="0" xfId="6" applyNumberFormat="1" applyFont="1" applyFill="1" applyBorder="1"/>
    <xf numFmtId="171" fontId="35" fillId="8" borderId="0" xfId="6" applyNumberFormat="1" applyFont="1" applyFill="1" applyBorder="1"/>
    <xf numFmtId="171" fontId="35" fillId="10" borderId="0" xfId="6" applyNumberFormat="1" applyFont="1" applyFill="1" applyBorder="1"/>
    <xf numFmtId="10" fontId="35" fillId="9" borderId="0" xfId="6" applyNumberFormat="1" applyFont="1" applyFill="1" applyBorder="1"/>
    <xf numFmtId="9" fontId="35" fillId="12" borderId="0" xfId="7" applyNumberFormat="1" applyFont="1" applyFill="1" applyBorder="1" applyAlignment="1">
      <alignment horizontal="right"/>
    </xf>
    <xf numFmtId="9" fontId="35" fillId="9" borderId="0" xfId="6" applyNumberFormat="1" applyFont="1" applyFill="1" applyBorder="1"/>
    <xf numFmtId="0" fontId="7" fillId="22" borderId="0" xfId="0" applyFont="1" applyFill="1" applyBorder="1" applyAlignment="1">
      <alignment horizontal="center"/>
    </xf>
    <xf numFmtId="173" fontId="5" fillId="22" borderId="0" xfId="2" applyNumberFormat="1" applyFont="1" applyFill="1"/>
    <xf numFmtId="171" fontId="35" fillId="7" borderId="0" xfId="6" applyNumberFormat="1" applyFont="1" applyFill="1" applyAlignment="1">
      <alignment horizontal="right"/>
    </xf>
    <xf numFmtId="9" fontId="6" fillId="4" borderId="0" xfId="6" applyFont="1" applyFill="1"/>
    <xf numFmtId="171" fontId="35" fillId="8" borderId="0" xfId="6" applyNumberFormat="1" applyFont="1" applyFill="1" applyAlignment="1">
      <alignment horizontal="right"/>
    </xf>
    <xf numFmtId="9" fontId="35" fillId="9" borderId="0" xfId="6" applyNumberFormat="1" applyFont="1" applyFill="1" applyBorder="1" applyAlignment="1">
      <alignment horizontal="right"/>
    </xf>
    <xf numFmtId="171" fontId="35" fillId="10" borderId="0" xfId="6" applyNumberFormat="1" applyFont="1" applyFill="1" applyBorder="1" applyAlignment="1">
      <alignment horizontal="right"/>
    </xf>
    <xf numFmtId="171" fontId="35" fillId="6" borderId="0" xfId="6" applyNumberFormat="1" applyFont="1" applyFill="1" applyAlignment="1">
      <alignment horizontal="right"/>
    </xf>
    <xf numFmtId="0" fontId="36" fillId="11" borderId="0" xfId="5" applyFont="1" applyFill="1" applyBorder="1"/>
    <xf numFmtId="172" fontId="36" fillId="11" borderId="0" xfId="5" applyNumberFormat="1" applyFont="1" applyFill="1" applyBorder="1" applyAlignment="1">
      <alignment horizontal="right"/>
    </xf>
    <xf numFmtId="171" fontId="36" fillId="11" borderId="0" xfId="6" applyNumberFormat="1" applyFont="1" applyFill="1" applyBorder="1" applyAlignment="1">
      <alignment horizontal="right"/>
    </xf>
    <xf numFmtId="171" fontId="6" fillId="4" borderId="0" xfId="6" applyNumberFormat="1" applyFont="1" applyFill="1"/>
    <xf numFmtId="171" fontId="6" fillId="23" borderId="0" xfId="6" applyNumberFormat="1" applyFont="1" applyFill="1"/>
    <xf numFmtId="3" fontId="6" fillId="4" borderId="0" xfId="6" applyNumberFormat="1" applyFont="1" applyFill="1"/>
    <xf numFmtId="0" fontId="7" fillId="8" borderId="0" xfId="0" applyFont="1" applyFill="1" applyBorder="1" applyAlignment="1">
      <alignment horizontal="center"/>
    </xf>
    <xf numFmtId="173" fontId="5" fillId="8" borderId="0" xfId="2" applyNumberFormat="1" applyFont="1" applyFill="1"/>
    <xf numFmtId="164" fontId="26" fillId="0" borderId="34" xfId="0" applyNumberFormat="1" applyFont="1" applyFill="1" applyBorder="1" applyAlignment="1">
      <alignment horizontal="center" vertical="center"/>
    </xf>
    <xf numFmtId="164" fontId="26" fillId="0" borderId="35" xfId="0" applyNumberFormat="1" applyFont="1" applyFill="1" applyBorder="1" applyAlignment="1">
      <alignment horizontal="center" vertical="center"/>
    </xf>
    <xf numFmtId="164" fontId="26" fillId="0" borderId="48" xfId="0" applyNumberFormat="1" applyFont="1" applyFill="1" applyBorder="1" applyAlignment="1">
      <alignment horizontal="center" vertical="center"/>
    </xf>
    <xf numFmtId="164" fontId="26" fillId="0" borderId="47" xfId="0" applyNumberFormat="1" applyFont="1" applyFill="1" applyBorder="1" applyAlignment="1">
      <alignment horizontal="center" vertical="center" wrapText="1"/>
    </xf>
    <xf numFmtId="164" fontId="26" fillId="0" borderId="32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33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164" fontId="26" fillId="0" borderId="120" xfId="0" applyNumberFormat="1" applyFont="1" applyFill="1" applyBorder="1" applyAlignment="1">
      <alignment horizontal="center" vertical="center"/>
    </xf>
    <xf numFmtId="164" fontId="26" fillId="0" borderId="121" xfId="0" applyNumberFormat="1" applyFont="1" applyFill="1" applyBorder="1" applyAlignment="1">
      <alignment horizontal="center" vertical="center"/>
    </xf>
    <xf numFmtId="164" fontId="26" fillId="0" borderId="122" xfId="0" applyNumberFormat="1" applyFont="1" applyFill="1" applyBorder="1" applyAlignment="1">
      <alignment horizontal="center" vertical="center"/>
    </xf>
    <xf numFmtId="164" fontId="26" fillId="0" borderId="84" xfId="0" applyNumberFormat="1" applyFont="1" applyFill="1" applyBorder="1" applyAlignment="1">
      <alignment horizontal="center" vertical="center"/>
    </xf>
    <xf numFmtId="164" fontId="26" fillId="0" borderId="74" xfId="0" applyNumberFormat="1" applyFont="1" applyFill="1" applyBorder="1" applyAlignment="1">
      <alignment horizontal="center" vertical="center"/>
    </xf>
    <xf numFmtId="164" fontId="26" fillId="0" borderId="86" xfId="0" applyNumberFormat="1" applyFont="1" applyFill="1" applyBorder="1" applyAlignment="1">
      <alignment horizontal="center" vertical="center"/>
    </xf>
    <xf numFmtId="164" fontId="26" fillId="0" borderId="112" xfId="0" applyNumberFormat="1" applyFont="1" applyFill="1" applyBorder="1" applyAlignment="1">
      <alignment horizontal="center" vertical="center"/>
    </xf>
    <xf numFmtId="164" fontId="26" fillId="0" borderId="137" xfId="0" applyNumberFormat="1" applyFont="1" applyFill="1" applyBorder="1" applyAlignment="1" applyProtection="1">
      <alignment horizontal="center" vertical="center"/>
      <protection locked="0"/>
    </xf>
    <xf numFmtId="164" fontId="26" fillId="0" borderId="138" xfId="0" applyNumberFormat="1" applyFont="1" applyFill="1" applyBorder="1" applyAlignment="1" applyProtection="1">
      <alignment horizontal="center" vertical="center"/>
      <protection locked="0"/>
    </xf>
    <xf numFmtId="164" fontId="26" fillId="0" borderId="137" xfId="0" applyNumberFormat="1" applyFont="1" applyFill="1" applyBorder="1" applyAlignment="1">
      <alignment horizontal="center" vertical="center"/>
    </xf>
    <xf numFmtId="164" fontId="26" fillId="0" borderId="138" xfId="0" applyNumberFormat="1" applyFont="1" applyFill="1" applyBorder="1" applyAlignment="1">
      <alignment horizontal="center" vertical="center"/>
    </xf>
    <xf numFmtId="164" fontId="26" fillId="0" borderId="119" xfId="0" applyNumberFormat="1" applyFont="1" applyFill="1" applyBorder="1" applyAlignment="1">
      <alignment horizontal="center" vertical="center"/>
    </xf>
    <xf numFmtId="164" fontId="26" fillId="0" borderId="117" xfId="0" applyNumberFormat="1" applyFont="1" applyFill="1" applyBorder="1" applyAlignment="1">
      <alignment horizontal="center" vertical="center"/>
    </xf>
    <xf numFmtId="164" fontId="26" fillId="0" borderId="118" xfId="0" applyNumberFormat="1" applyFont="1" applyFill="1" applyBorder="1" applyAlignment="1">
      <alignment horizontal="center" vertical="center"/>
    </xf>
    <xf numFmtId="164" fontId="26" fillId="0" borderId="36" xfId="0" applyNumberFormat="1" applyFont="1" applyFill="1" applyBorder="1" applyAlignment="1">
      <alignment horizontal="center" vertical="center"/>
    </xf>
    <xf numFmtId="164" fontId="26" fillId="0" borderId="88" xfId="0" applyNumberFormat="1" applyFont="1" applyFill="1" applyBorder="1" applyAlignment="1">
      <alignment horizontal="center" vertical="center"/>
    </xf>
    <xf numFmtId="164" fontId="26" fillId="0" borderId="85" xfId="0" applyNumberFormat="1" applyFont="1" applyFill="1" applyBorder="1" applyAlignment="1">
      <alignment horizontal="center" vertical="center"/>
    </xf>
    <xf numFmtId="164" fontId="26" fillId="0" borderId="39" xfId="0" applyNumberFormat="1" applyFont="1" applyFill="1" applyBorder="1" applyAlignment="1">
      <alignment horizontal="center" vertical="center"/>
    </xf>
    <xf numFmtId="164" fontId="28" fillId="4" borderId="82" xfId="0" applyNumberFormat="1" applyFont="1" applyFill="1" applyBorder="1" applyAlignment="1">
      <alignment horizontal="center" vertical="center" wrapText="1"/>
    </xf>
    <xf numFmtId="164" fontId="28" fillId="4" borderId="83" xfId="0" applyNumberFormat="1" applyFont="1" applyFill="1" applyBorder="1" applyAlignment="1">
      <alignment horizontal="center" vertical="center"/>
    </xf>
    <xf numFmtId="164" fontId="28" fillId="4" borderId="128" xfId="0" applyNumberFormat="1" applyFont="1" applyFill="1" applyBorder="1" applyAlignment="1">
      <alignment horizontal="center" vertical="center" wrapText="1"/>
    </xf>
    <xf numFmtId="164" fontId="28" fillId="4" borderId="129" xfId="0" applyNumberFormat="1" applyFont="1" applyFill="1" applyBorder="1" applyAlignment="1">
      <alignment horizontal="center" vertical="center"/>
    </xf>
    <xf numFmtId="164" fontId="26" fillId="0" borderId="88" xfId="0" applyNumberFormat="1" applyFont="1" applyFill="1" applyBorder="1" applyAlignment="1">
      <alignment horizontal="center" vertical="center" wrapText="1"/>
    </xf>
    <xf numFmtId="164" fontId="26" fillId="0" borderId="39" xfId="0" applyNumberFormat="1" applyFont="1" applyFill="1" applyBorder="1" applyAlignment="1">
      <alignment horizontal="center" vertical="center" wrapText="1"/>
    </xf>
    <xf numFmtId="164" fontId="26" fillId="0" borderId="84" xfId="0" applyNumberFormat="1" applyFont="1" applyFill="1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4" fontId="26" fillId="0" borderId="86" xfId="0" applyNumberFormat="1" applyFont="1" applyFill="1" applyBorder="1" applyAlignment="1">
      <alignment horizontal="center" vertical="center" wrapText="1"/>
    </xf>
    <xf numFmtId="164" fontId="27" fillId="0" borderId="120" xfId="0" applyNumberFormat="1" applyFont="1" applyFill="1" applyBorder="1" applyAlignment="1" applyProtection="1">
      <alignment horizontal="center" vertical="center"/>
    </xf>
    <xf numFmtId="164" fontId="27" fillId="0" borderId="121" xfId="0" applyNumberFormat="1" applyFont="1" applyFill="1" applyBorder="1" applyAlignment="1" applyProtection="1">
      <alignment horizontal="center" vertical="center"/>
    </xf>
    <xf numFmtId="164" fontId="27" fillId="0" borderId="105" xfId="0" applyNumberFormat="1" applyFont="1" applyFill="1" applyBorder="1" applyAlignment="1" applyProtection="1">
      <alignment horizontal="center" vertical="center"/>
    </xf>
    <xf numFmtId="164" fontId="27" fillId="0" borderId="109" xfId="0" applyNumberFormat="1" applyFont="1" applyFill="1" applyBorder="1" applyAlignment="1">
      <alignment horizontal="center" vertical="center" wrapText="1"/>
    </xf>
    <xf numFmtId="164" fontId="27" fillId="0" borderId="114" xfId="0" applyNumberFormat="1" applyFont="1" applyFill="1" applyBorder="1" applyAlignment="1">
      <alignment horizontal="center" vertical="center" wrapText="1"/>
    </xf>
    <xf numFmtId="164" fontId="27" fillId="0" borderId="9" xfId="0" applyNumberFormat="1" applyFont="1" applyFill="1" applyBorder="1" applyAlignment="1">
      <alignment horizontal="center" vertical="center" wrapText="1"/>
    </xf>
    <xf numFmtId="164" fontId="27" fillId="0" borderId="33" xfId="0" applyNumberFormat="1" applyFont="1" applyFill="1" applyBorder="1" applyAlignment="1">
      <alignment horizontal="center" vertical="center" wrapText="1"/>
    </xf>
    <xf numFmtId="164" fontId="27" fillId="0" borderId="86" xfId="0" applyNumberFormat="1" applyFont="1" applyFill="1" applyBorder="1" applyAlignment="1">
      <alignment horizontal="center" vertical="center" wrapText="1"/>
    </xf>
    <xf numFmtId="164" fontId="27" fillId="0" borderId="87" xfId="0" applyNumberFormat="1" applyFont="1" applyFill="1" applyBorder="1" applyAlignment="1">
      <alignment horizontal="center" vertical="center" wrapText="1"/>
    </xf>
    <xf numFmtId="164" fontId="27" fillId="0" borderId="111" xfId="0" applyNumberFormat="1" applyFont="1" applyFill="1" applyBorder="1" applyAlignment="1">
      <alignment horizontal="center" vertical="center" wrapText="1"/>
    </xf>
    <xf numFmtId="164" fontId="27" fillId="0" borderId="75" xfId="0" applyNumberFormat="1" applyFont="1" applyFill="1" applyBorder="1" applyAlignment="1">
      <alignment horizontal="center" vertical="center" wrapText="1"/>
    </xf>
    <xf numFmtId="164" fontId="27" fillId="0" borderId="6" xfId="0" applyNumberFormat="1" applyFont="1" applyFill="1" applyBorder="1" applyAlignment="1">
      <alignment horizontal="center" vertical="center" wrapText="1"/>
    </xf>
    <xf numFmtId="164" fontId="27" fillId="0" borderId="105" xfId="0" applyNumberFormat="1" applyFont="1" applyFill="1" applyBorder="1" applyAlignment="1">
      <alignment horizontal="center" vertical="center" wrapText="1"/>
    </xf>
    <xf numFmtId="164" fontId="27" fillId="0" borderId="84" xfId="0" applyNumberFormat="1" applyFont="1" applyFill="1" applyBorder="1" applyAlignment="1" applyProtection="1">
      <alignment horizontal="center" vertical="center"/>
      <protection locked="0"/>
    </xf>
    <xf numFmtId="164" fontId="27" fillId="0" borderId="74" xfId="0" applyNumberFormat="1" applyFont="1" applyFill="1" applyBorder="1" applyAlignment="1" applyProtection="1">
      <alignment horizontal="center" vertical="center"/>
      <protection locked="0"/>
    </xf>
    <xf numFmtId="164" fontId="27" fillId="0" borderId="9" xfId="0" applyNumberFormat="1" applyFont="1" applyFill="1" applyBorder="1" applyAlignment="1" applyProtection="1">
      <alignment horizontal="center" vertical="center"/>
      <protection locked="0"/>
    </xf>
    <xf numFmtId="164" fontId="27" fillId="0" borderId="75" xfId="0" applyNumberFormat="1" applyFont="1" applyFill="1" applyBorder="1" applyAlignment="1" applyProtection="1">
      <alignment horizontal="center" vertical="center"/>
      <protection locked="0"/>
    </xf>
    <xf numFmtId="164" fontId="27" fillId="0" borderId="86" xfId="0" applyNumberFormat="1" applyFont="1" applyFill="1" applyBorder="1" applyAlignment="1" applyProtection="1">
      <alignment horizontal="center" vertical="center"/>
      <protection locked="0"/>
    </xf>
    <xf numFmtId="164" fontId="27" fillId="0" borderId="112" xfId="0" applyNumberFormat="1" applyFont="1" applyFill="1" applyBorder="1" applyAlignment="1" applyProtection="1">
      <alignment horizontal="center" vertical="center"/>
      <protection locked="0"/>
    </xf>
    <xf numFmtId="164" fontId="27" fillId="0" borderId="84" xfId="0" applyNumberFormat="1" applyFont="1" applyFill="1" applyBorder="1" applyAlignment="1" applyProtection="1">
      <alignment horizontal="center" vertical="center" wrapText="1"/>
    </xf>
    <xf numFmtId="164" fontId="27" fillId="0" borderId="74" xfId="0" applyNumberFormat="1" applyFont="1" applyFill="1" applyBorder="1" applyAlignment="1" applyProtection="1">
      <alignment horizontal="center" vertical="center" wrapText="1"/>
    </xf>
    <xf numFmtId="164" fontId="27" fillId="0" borderId="9" xfId="0" applyNumberFormat="1" applyFont="1" applyFill="1" applyBorder="1" applyAlignment="1" applyProtection="1">
      <alignment horizontal="center" vertical="center" wrapText="1"/>
    </xf>
    <xf numFmtId="164" fontId="27" fillId="0" borderId="75" xfId="0" applyNumberFormat="1" applyFont="1" applyFill="1" applyBorder="1" applyAlignment="1" applyProtection="1">
      <alignment horizontal="center" vertical="center" wrapText="1"/>
    </xf>
    <xf numFmtId="164" fontId="27" fillId="0" borderId="86" xfId="0" applyNumberFormat="1" applyFont="1" applyFill="1" applyBorder="1" applyAlignment="1" applyProtection="1">
      <alignment horizontal="center" vertical="center" wrapText="1"/>
    </xf>
    <xf numFmtId="164" fontId="27" fillId="0" borderId="112" xfId="0" applyNumberFormat="1" applyFont="1" applyFill="1" applyBorder="1" applyAlignment="1" applyProtection="1">
      <alignment horizontal="center" vertical="center" wrapText="1"/>
    </xf>
    <xf numFmtId="164" fontId="27" fillId="0" borderId="9" xfId="0" applyNumberFormat="1" applyFont="1" applyFill="1" applyBorder="1" applyAlignment="1" applyProtection="1">
      <alignment horizontal="center" vertical="center"/>
    </xf>
    <xf numFmtId="164" fontId="27" fillId="0" borderId="75" xfId="0" applyNumberFormat="1" applyFont="1" applyFill="1" applyBorder="1" applyAlignment="1" applyProtection="1">
      <alignment horizontal="center" vertical="center"/>
    </xf>
    <xf numFmtId="164" fontId="27" fillId="0" borderId="33" xfId="0" applyNumberFormat="1" applyFont="1" applyFill="1" applyBorder="1" applyAlignment="1" applyProtection="1">
      <alignment horizontal="center" vertical="center"/>
    </xf>
    <xf numFmtId="164" fontId="27" fillId="0" borderId="117" xfId="0" applyNumberFormat="1" applyFont="1" applyFill="1" applyBorder="1" applyAlignment="1" applyProtection="1">
      <alignment horizontal="center" vertical="center"/>
    </xf>
    <xf numFmtId="164" fontId="27" fillId="0" borderId="118" xfId="0" applyNumberFormat="1" applyFont="1" applyFill="1" applyBorder="1" applyAlignment="1" applyProtection="1">
      <alignment horizontal="center" vertical="center"/>
    </xf>
    <xf numFmtId="164" fontId="27" fillId="0" borderId="119" xfId="0" applyNumberFormat="1" applyFont="1" applyFill="1" applyBorder="1" applyAlignment="1" applyProtection="1">
      <alignment horizontal="center" vertical="center"/>
    </xf>
    <xf numFmtId="164" fontId="27" fillId="0" borderId="109" xfId="0" applyNumberFormat="1" applyFont="1" applyFill="1" applyBorder="1" applyAlignment="1">
      <alignment horizontal="center" vertical="center"/>
    </xf>
    <xf numFmtId="164" fontId="27" fillId="0" borderId="111" xfId="0" applyNumberFormat="1" applyFont="1" applyFill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64" fontId="27" fillId="0" borderId="105" xfId="0" applyNumberFormat="1" applyFont="1" applyFill="1" applyBorder="1" applyAlignment="1">
      <alignment horizontal="center" vertical="center"/>
    </xf>
    <xf numFmtId="164" fontId="28" fillId="4" borderId="84" xfId="0" applyNumberFormat="1" applyFont="1" applyFill="1" applyBorder="1" applyAlignment="1">
      <alignment horizontal="center" vertical="center" wrapText="1"/>
    </xf>
    <xf numFmtId="164" fontId="28" fillId="4" borderId="101" xfId="0" applyNumberFormat="1" applyFont="1" applyFill="1" applyBorder="1" applyAlignment="1">
      <alignment horizontal="center" vertical="center"/>
    </xf>
    <xf numFmtId="164" fontId="28" fillId="4" borderId="102" xfId="0" applyNumberFormat="1" applyFont="1" applyFill="1" applyBorder="1" applyAlignment="1">
      <alignment horizontal="center" vertical="center"/>
    </xf>
    <xf numFmtId="164" fontId="28" fillId="4" borderId="133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/>
    </xf>
    <xf numFmtId="164" fontId="27" fillId="0" borderId="3" xfId="0" applyNumberFormat="1" applyFont="1" applyFill="1" applyBorder="1" applyAlignment="1" applyProtection="1">
      <alignment horizontal="center" vertical="center"/>
    </xf>
    <xf numFmtId="164" fontId="27" fillId="0" borderId="88" xfId="0" applyNumberFormat="1" applyFont="1" applyFill="1" applyBorder="1" applyAlignment="1" applyProtection="1">
      <alignment horizontal="center" vertical="center" wrapText="1"/>
    </xf>
    <xf numFmtId="164" fontId="27" fillId="0" borderId="10" xfId="0" applyNumberFormat="1" applyFont="1" applyFill="1" applyBorder="1" applyAlignment="1" applyProtection="1">
      <alignment horizontal="center" vertical="center" wrapText="1"/>
    </xf>
    <xf numFmtId="164" fontId="27" fillId="0" borderId="2" xfId="0" applyNumberFormat="1" applyFont="1" applyFill="1" applyBorder="1" applyAlignment="1" applyProtection="1">
      <alignment horizontal="center" vertical="center" wrapText="1"/>
    </xf>
    <xf numFmtId="164" fontId="27" fillId="0" borderId="105" xfId="0" applyNumberFormat="1" applyFont="1" applyFill="1" applyBorder="1" applyAlignment="1" applyProtection="1">
      <alignment horizontal="center" vertical="center" wrapText="1"/>
    </xf>
    <xf numFmtId="164" fontId="27" fillId="0" borderId="84" xfId="0" applyNumberFormat="1" applyFont="1" applyFill="1" applyBorder="1" applyAlignment="1" applyProtection="1">
      <alignment horizontal="center" vertical="center"/>
    </xf>
    <xf numFmtId="164" fontId="27" fillId="0" borderId="74" xfId="0" applyNumberFormat="1" applyFont="1" applyFill="1" applyBorder="1" applyAlignment="1" applyProtection="1">
      <alignment horizontal="center" vertical="center"/>
    </xf>
    <xf numFmtId="164" fontId="27" fillId="0" borderId="134" xfId="0" applyNumberFormat="1" applyFont="1" applyFill="1" applyBorder="1" applyAlignment="1" applyProtection="1">
      <alignment horizontal="center" vertical="center"/>
    </xf>
    <xf numFmtId="164" fontId="27" fillId="0" borderId="135" xfId="0" applyNumberFormat="1" applyFont="1" applyFill="1" applyBorder="1" applyAlignment="1" applyProtection="1">
      <alignment horizontal="center" vertical="center"/>
    </xf>
    <xf numFmtId="164" fontId="27" fillId="0" borderId="136" xfId="0" applyNumberFormat="1" applyFont="1" applyFill="1" applyBorder="1" applyAlignment="1" applyProtection="1">
      <alignment horizontal="center" vertical="center"/>
    </xf>
    <xf numFmtId="164" fontId="27" fillId="0" borderId="113" xfId="0" applyNumberFormat="1" applyFont="1" applyFill="1" applyBorder="1" applyAlignment="1" applyProtection="1">
      <alignment horizontal="center" vertical="center"/>
    </xf>
    <xf numFmtId="164" fontId="27" fillId="0" borderId="111" xfId="0" applyNumberFormat="1" applyFont="1" applyFill="1" applyBorder="1" applyAlignment="1" applyProtection="1">
      <alignment horizontal="center" vertical="center"/>
    </xf>
    <xf numFmtId="164" fontId="27" fillId="0" borderId="2" xfId="0" applyNumberFormat="1" applyFont="1" applyFill="1" applyBorder="1" applyAlignment="1" applyProtection="1">
      <alignment horizontal="center" vertical="center"/>
    </xf>
    <xf numFmtId="164" fontId="27" fillId="0" borderId="110" xfId="0" applyNumberFormat="1" applyFont="1" applyFill="1" applyBorder="1" applyAlignment="1" applyProtection="1">
      <alignment horizontal="center" vertical="center"/>
    </xf>
    <xf numFmtId="164" fontId="27" fillId="0" borderId="10" xfId="0" applyNumberFormat="1" applyFont="1" applyFill="1" applyBorder="1" applyAlignment="1" applyProtection="1">
      <alignment horizontal="center" vertical="center"/>
    </xf>
    <xf numFmtId="164" fontId="27" fillId="0" borderId="114" xfId="0" applyNumberFormat="1" applyFont="1" applyFill="1" applyBorder="1" applyAlignment="1" applyProtection="1">
      <alignment horizontal="center" vertical="center"/>
    </xf>
    <xf numFmtId="14" fontId="24" fillId="0" borderId="0" xfId="1" applyNumberFormat="1" applyFont="1" applyFill="1" applyAlignment="1" applyProtection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26" fillId="0" borderId="25" xfId="0" applyNumberFormat="1" applyFont="1" applyFill="1" applyBorder="1" applyAlignment="1">
      <alignment horizontal="center" vertical="center"/>
    </xf>
    <xf numFmtId="164" fontId="26" fillId="0" borderId="32" xfId="0" applyNumberFormat="1" applyFont="1" applyFill="1" applyBorder="1" applyAlignment="1">
      <alignment horizontal="center" vertical="center"/>
    </xf>
    <xf numFmtId="164" fontId="26" fillId="0" borderId="25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6" fillId="0" borderId="47" xfId="0" applyNumberFormat="1" applyFont="1" applyFill="1" applyBorder="1" applyAlignment="1">
      <alignment horizontal="center" vertical="center"/>
    </xf>
    <xf numFmtId="164" fontId="26" fillId="0" borderId="103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6" fillId="0" borderId="75" xfId="0" applyNumberFormat="1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 applyProtection="1">
      <alignment horizontal="center" vertical="center"/>
    </xf>
    <xf numFmtId="164" fontId="3" fillId="0" borderId="36" xfId="0" applyNumberFormat="1" applyFont="1" applyFill="1" applyBorder="1" applyAlignment="1" applyProtection="1">
      <alignment horizontal="center" vertical="center"/>
    </xf>
    <xf numFmtId="164" fontId="3" fillId="0" borderId="85" xfId="0" applyNumberFormat="1" applyFont="1" applyFill="1" applyBorder="1" applyAlignment="1" applyProtection="1">
      <alignment horizontal="center" vertical="center"/>
    </xf>
    <xf numFmtId="164" fontId="3" fillId="0" borderId="86" xfId="0" applyNumberFormat="1" applyFont="1" applyFill="1" applyBorder="1" applyAlignment="1" applyProtection="1">
      <alignment horizontal="center" vertical="center"/>
    </xf>
    <xf numFmtId="164" fontId="3" fillId="0" borderId="38" xfId="0" applyNumberFormat="1" applyFont="1" applyFill="1" applyBorder="1" applyAlignment="1" applyProtection="1">
      <alignment horizontal="center" vertical="center"/>
    </xf>
    <xf numFmtId="164" fontId="3" fillId="0" borderId="87" xfId="0" applyNumberFormat="1" applyFont="1" applyFill="1" applyBorder="1" applyAlignment="1" applyProtection="1">
      <alignment horizontal="center" vertical="center"/>
    </xf>
    <xf numFmtId="14" fontId="25" fillId="0" borderId="0" xfId="1" applyNumberFormat="1" applyFont="1" applyFill="1" applyAlignment="1" applyProtection="1">
      <alignment horizontal="right" vertical="center"/>
    </xf>
    <xf numFmtId="14" fontId="10" fillId="0" borderId="0" xfId="0" applyNumberFormat="1" applyFont="1" applyFill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164" fontId="3" fillId="0" borderId="88" xfId="0" applyNumberFormat="1" applyFont="1" applyFill="1" applyBorder="1" applyAlignment="1" applyProtection="1">
      <alignment horizontal="center" vertical="center"/>
    </xf>
    <xf numFmtId="164" fontId="3" fillId="0" borderId="39" xfId="0" applyNumberFormat="1" applyFont="1" applyFill="1" applyBorder="1" applyAlignment="1" applyProtection="1">
      <alignment horizontal="center" vertical="center"/>
    </xf>
    <xf numFmtId="164" fontId="3" fillId="0" borderId="74" xfId="0" applyNumberFormat="1" applyFont="1" applyFill="1" applyBorder="1" applyAlignment="1" applyProtection="1">
      <alignment horizontal="center" vertical="center"/>
    </xf>
    <xf numFmtId="164" fontId="3" fillId="0" borderId="112" xfId="0" applyNumberFormat="1" applyFont="1" applyFill="1" applyBorder="1" applyAlignment="1" applyProtection="1">
      <alignment horizontal="center" vertical="center"/>
    </xf>
    <xf numFmtId="164" fontId="26" fillId="0" borderId="101" xfId="0" applyNumberFormat="1" applyFont="1" applyFill="1" applyBorder="1" applyAlignment="1">
      <alignment horizontal="center" vertical="center"/>
    </xf>
    <xf numFmtId="164" fontId="26" fillId="0" borderId="90" xfId="0" applyNumberFormat="1" applyFont="1" applyFill="1" applyBorder="1" applyAlignment="1">
      <alignment horizontal="center" vertical="center"/>
    </xf>
    <xf numFmtId="164" fontId="26" fillId="0" borderId="89" xfId="0" applyNumberFormat="1" applyFont="1" applyFill="1" applyBorder="1" applyAlignment="1">
      <alignment horizontal="center" vertical="center"/>
    </xf>
    <xf numFmtId="164" fontId="26" fillId="0" borderId="60" xfId="0" applyNumberFormat="1" applyFont="1" applyFill="1" applyBorder="1" applyAlignment="1" applyProtection="1">
      <alignment horizontal="center" vertical="center"/>
      <protection locked="0"/>
    </xf>
    <xf numFmtId="164" fontId="26" fillId="0" borderId="130" xfId="0" applyNumberFormat="1" applyFont="1" applyFill="1" applyBorder="1" applyAlignment="1" applyProtection="1">
      <alignment horizontal="center" vertical="center"/>
      <protection locked="0"/>
    </xf>
    <xf numFmtId="164" fontId="26" fillId="0" borderId="60" xfId="0" applyNumberFormat="1" applyFont="1" applyFill="1" applyBorder="1" applyAlignment="1">
      <alignment horizontal="center" vertical="center"/>
    </xf>
    <xf numFmtId="164" fontId="26" fillId="0" borderId="130" xfId="0" applyNumberFormat="1" applyFont="1" applyFill="1" applyBorder="1" applyAlignment="1">
      <alignment horizontal="center" vertical="center"/>
    </xf>
    <xf numFmtId="164" fontId="26" fillId="0" borderId="61" xfId="0" applyNumberFormat="1" applyFont="1" applyFill="1" applyBorder="1" applyAlignment="1">
      <alignment horizontal="center" vertical="center"/>
    </xf>
    <xf numFmtId="164" fontId="26" fillId="0" borderId="94" xfId="0" applyNumberFormat="1" applyFont="1" applyFill="1" applyBorder="1" applyAlignment="1">
      <alignment horizontal="center" vertical="center"/>
    </xf>
    <xf numFmtId="164" fontId="26" fillId="0" borderId="131" xfId="0" applyNumberFormat="1" applyFont="1" applyFill="1" applyBorder="1" applyAlignment="1">
      <alignment horizontal="center" vertical="center"/>
    </xf>
    <xf numFmtId="164" fontId="26" fillId="0" borderId="56" xfId="0" applyNumberFormat="1" applyFont="1" applyFill="1" applyBorder="1" applyAlignment="1">
      <alignment horizontal="center" vertical="center"/>
    </xf>
    <xf numFmtId="164" fontId="26" fillId="0" borderId="57" xfId="0" applyNumberFormat="1" applyFont="1" applyFill="1" applyBorder="1" applyAlignment="1">
      <alignment horizontal="center" vertical="center"/>
    </xf>
    <xf numFmtId="164" fontId="26" fillId="0" borderId="132" xfId="0" applyNumberFormat="1" applyFont="1" applyFill="1" applyBorder="1" applyAlignment="1">
      <alignment horizontal="center" vertical="center"/>
    </xf>
    <xf numFmtId="164" fontId="22" fillId="4" borderId="10" xfId="0" applyNumberFormat="1" applyFont="1" applyFill="1" applyBorder="1" applyAlignment="1">
      <alignment horizontal="left" vertical="center"/>
    </xf>
    <xf numFmtId="164" fontId="22" fillId="4" borderId="0" xfId="0" applyNumberFormat="1" applyFont="1" applyFill="1" applyBorder="1" applyAlignment="1">
      <alignment horizontal="left" vertical="center"/>
    </xf>
    <xf numFmtId="164" fontId="26" fillId="0" borderId="104" xfId="0" applyNumberFormat="1" applyFont="1" applyFill="1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26" fillId="0" borderId="38" xfId="0" applyNumberFormat="1" applyFont="1" applyFill="1" applyBorder="1" applyAlignment="1">
      <alignment horizontal="center" vertical="center"/>
    </xf>
    <xf numFmtId="164" fontId="26" fillId="0" borderId="104" xfId="0" applyNumberFormat="1" applyFont="1" applyFill="1" applyBorder="1" applyAlignment="1" applyProtection="1">
      <alignment horizontal="center" vertical="center"/>
      <protection locked="0"/>
    </xf>
    <xf numFmtId="164" fontId="26" fillId="0" borderId="103" xfId="0" applyNumberFormat="1" applyFont="1" applyFill="1" applyBorder="1" applyAlignment="1" applyProtection="1">
      <alignment horizontal="center" vertical="center"/>
      <protection locked="0"/>
    </xf>
    <xf numFmtId="164" fontId="26" fillId="0" borderId="9" xfId="0" applyNumberFormat="1" applyFont="1" applyFill="1" applyBorder="1" applyAlignment="1" applyProtection="1">
      <alignment horizontal="center" vertical="center"/>
      <protection locked="0"/>
    </xf>
    <xf numFmtId="164" fontId="26" fillId="0" borderId="75" xfId="0" applyNumberFormat="1" applyFont="1" applyFill="1" applyBorder="1" applyAlignment="1" applyProtection="1">
      <alignment horizontal="center" vertical="center"/>
      <protection locked="0"/>
    </xf>
    <xf numFmtId="164" fontId="26" fillId="0" borderId="6" xfId="0" applyNumberFormat="1" applyFont="1" applyFill="1" applyBorder="1" applyAlignment="1" applyProtection="1">
      <alignment horizontal="center" vertical="center"/>
      <protection locked="0"/>
    </xf>
    <xf numFmtId="164" fontId="26" fillId="0" borderId="105" xfId="0" applyNumberFormat="1" applyFont="1" applyFill="1" applyBorder="1" applyAlignment="1" applyProtection="1">
      <alignment horizontal="center" vertical="center"/>
      <protection locked="0"/>
    </xf>
    <xf numFmtId="164" fontId="26" fillId="0" borderId="104" xfId="0" applyNumberFormat="1" applyFont="1" applyFill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64" fontId="26" fillId="0" borderId="105" xfId="0" applyNumberFormat="1" applyFont="1" applyFill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/>
    </xf>
    <xf numFmtId="164" fontId="26" fillId="0" borderId="106" xfId="0" applyNumberFormat="1" applyFont="1" applyFill="1" applyBorder="1" applyAlignment="1">
      <alignment horizontal="center" vertical="center" wrapText="1"/>
    </xf>
    <xf numFmtId="164" fontId="26" fillId="0" borderId="76" xfId="0" applyNumberFormat="1" applyFont="1" applyFill="1" applyBorder="1" applyAlignment="1">
      <alignment horizontal="center" vertical="center" wrapText="1"/>
    </xf>
    <xf numFmtId="164" fontId="26" fillId="0" borderId="107" xfId="0" applyNumberFormat="1" applyFont="1" applyFill="1" applyBorder="1" applyAlignment="1">
      <alignment horizontal="center" vertical="center" wrapText="1"/>
    </xf>
    <xf numFmtId="164" fontId="26" fillId="0" borderId="88" xfId="0" applyNumberFormat="1" applyFont="1" applyFill="1" applyBorder="1" applyAlignment="1" applyProtection="1">
      <alignment horizontal="center" vertical="center" wrapText="1"/>
    </xf>
    <xf numFmtId="164" fontId="26" fillId="0" borderId="74" xfId="0" applyNumberFormat="1" applyFont="1" applyFill="1" applyBorder="1" applyAlignment="1" applyProtection="1">
      <alignment horizontal="center" vertical="center" wrapText="1"/>
    </xf>
    <xf numFmtId="164" fontId="26" fillId="0" borderId="10" xfId="0" applyNumberFormat="1" applyFont="1" applyFill="1" applyBorder="1" applyAlignment="1" applyProtection="1">
      <alignment horizontal="center" vertical="center" wrapText="1"/>
    </xf>
    <xf numFmtId="164" fontId="26" fillId="0" borderId="75" xfId="0" applyNumberFormat="1" applyFont="1" applyFill="1" applyBorder="1" applyAlignment="1" applyProtection="1">
      <alignment horizontal="center" vertical="center" wrapText="1"/>
    </xf>
    <xf numFmtId="164" fontId="26" fillId="0" borderId="2" xfId="0" applyNumberFormat="1" applyFont="1" applyFill="1" applyBorder="1" applyAlignment="1" applyProtection="1">
      <alignment horizontal="center" vertical="center" wrapText="1"/>
    </xf>
    <xf numFmtId="164" fontId="26" fillId="0" borderId="105" xfId="0" applyNumberFormat="1" applyFont="1" applyFill="1" applyBorder="1" applyAlignment="1" applyProtection="1">
      <alignment horizontal="center" vertical="center" wrapText="1"/>
    </xf>
    <xf numFmtId="164" fontId="26" fillId="0" borderId="85" xfId="0" applyNumberFormat="1" applyFont="1" applyFill="1" applyBorder="1" applyAlignment="1">
      <alignment horizontal="center" vertical="center" wrapText="1"/>
    </xf>
    <xf numFmtId="164" fontId="26" fillId="0" borderId="74" xfId="0" applyNumberFormat="1" applyFont="1" applyFill="1" applyBorder="1" applyAlignment="1">
      <alignment horizontal="center" vertical="center" wrapText="1"/>
    </xf>
    <xf numFmtId="164" fontId="26" fillId="0" borderId="75" xfId="0" applyNumberFormat="1" applyFont="1" applyFill="1" applyBorder="1" applyAlignment="1">
      <alignment horizontal="center" vertical="center" wrapText="1"/>
    </xf>
    <xf numFmtId="164" fontId="26" fillId="0" borderId="93" xfId="0" applyNumberFormat="1" applyFont="1" applyFill="1" applyBorder="1" applyAlignment="1">
      <alignment horizontal="center" vertical="center" wrapText="1"/>
    </xf>
    <xf numFmtId="164" fontId="26" fillId="0" borderId="112" xfId="0" applyNumberFormat="1" applyFont="1" applyFill="1" applyBorder="1" applyAlignment="1">
      <alignment horizontal="center" vertical="center" wrapText="1"/>
    </xf>
    <xf numFmtId="164" fontId="26" fillId="0" borderId="87" xfId="0" applyNumberFormat="1" applyFont="1" applyFill="1" applyBorder="1" applyAlignment="1">
      <alignment horizontal="center" vertical="center" wrapText="1"/>
    </xf>
    <xf numFmtId="164" fontId="26" fillId="0" borderId="109" xfId="0" applyNumberFormat="1" applyFont="1" applyFill="1" applyBorder="1" applyAlignment="1">
      <alignment horizontal="center" vertical="center" wrapText="1"/>
    </xf>
    <xf numFmtId="164" fontId="26" fillId="0" borderId="110" xfId="0" applyNumberFormat="1" applyFont="1" applyFill="1" applyBorder="1" applyAlignment="1">
      <alignment horizontal="center" vertical="center"/>
    </xf>
    <xf numFmtId="164" fontId="26" fillId="0" borderId="111" xfId="0" applyNumberFormat="1" applyFont="1" applyFill="1" applyBorder="1" applyAlignment="1">
      <alignment horizontal="center" vertical="center"/>
    </xf>
    <xf numFmtId="164" fontId="26" fillId="0" borderId="113" xfId="0" applyNumberFormat="1" applyFont="1" applyFill="1" applyBorder="1" applyAlignment="1">
      <alignment horizontal="center" vertical="center"/>
    </xf>
    <xf numFmtId="164" fontId="27" fillId="0" borderId="11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center" vertical="center" wrapText="1"/>
    </xf>
    <xf numFmtId="164" fontId="27" fillId="0" borderId="9" xfId="0" applyNumberFormat="1" applyFont="1" applyFill="1" applyBorder="1" applyAlignment="1">
      <alignment horizontal="center" vertical="center"/>
    </xf>
    <xf numFmtId="164" fontId="27" fillId="0" borderId="75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 wrapText="1"/>
    </xf>
    <xf numFmtId="164" fontId="27" fillId="0" borderId="115" xfId="0" applyNumberFormat="1" applyFont="1" applyFill="1" applyBorder="1" applyAlignment="1" applyProtection="1">
      <alignment horizontal="center" vertical="center"/>
    </xf>
    <xf numFmtId="164" fontId="27" fillId="0" borderId="116" xfId="0" applyNumberFormat="1" applyFont="1" applyFill="1" applyBorder="1" applyAlignment="1" applyProtection="1">
      <alignment horizontal="center" vertical="center"/>
    </xf>
    <xf numFmtId="164" fontId="27" fillId="0" borderId="122" xfId="0" applyNumberFormat="1" applyFont="1" applyFill="1" applyBorder="1" applyAlignment="1" applyProtection="1">
      <alignment horizontal="center" vertical="center"/>
    </xf>
    <xf numFmtId="164" fontId="28" fillId="4" borderId="123" xfId="0" applyNumberFormat="1" applyFont="1" applyFill="1" applyBorder="1" applyAlignment="1">
      <alignment horizontal="center" vertical="center" wrapText="1"/>
    </xf>
    <xf numFmtId="164" fontId="28" fillId="4" borderId="124" xfId="0" applyNumberFormat="1" applyFont="1" applyFill="1" applyBorder="1" applyAlignment="1">
      <alignment horizontal="center" vertical="center"/>
    </xf>
    <xf numFmtId="164" fontId="28" fillId="4" borderId="125" xfId="0" applyNumberFormat="1" applyFont="1" applyFill="1" applyBorder="1" applyAlignment="1">
      <alignment horizontal="center" vertical="center" wrapText="1"/>
    </xf>
    <xf numFmtId="164" fontId="28" fillId="4" borderId="126" xfId="0" applyNumberFormat="1" applyFont="1" applyFill="1" applyBorder="1" applyAlignment="1">
      <alignment horizontal="center" vertical="center"/>
    </xf>
    <xf numFmtId="164" fontId="27" fillId="0" borderId="127" xfId="0" applyNumberFormat="1" applyFont="1" applyFill="1" applyBorder="1" applyAlignment="1" applyProtection="1">
      <alignment horizontal="center" vertical="center"/>
    </xf>
    <xf numFmtId="164" fontId="27" fillId="0" borderId="7" xfId="0" applyNumberFormat="1" applyFont="1" applyFill="1" applyBorder="1" applyAlignment="1" applyProtection="1">
      <alignment horizontal="center" vertical="center"/>
    </xf>
    <xf numFmtId="164" fontId="27" fillId="0" borderId="6" xfId="0" applyNumberFormat="1" applyFont="1" applyFill="1" applyBorder="1" applyAlignment="1" applyProtection="1">
      <alignment horizontal="center" vertical="center"/>
    </xf>
    <xf numFmtId="164" fontId="27" fillId="0" borderId="88" xfId="0" applyNumberFormat="1" applyFont="1" applyFill="1" applyBorder="1" applyAlignment="1" applyProtection="1">
      <alignment horizontal="center" vertical="center"/>
    </xf>
    <xf numFmtId="164" fontId="27" fillId="0" borderId="36" xfId="0" applyNumberFormat="1" applyFont="1" applyFill="1" applyBorder="1" applyAlignment="1" applyProtection="1">
      <alignment horizontal="center" vertical="center"/>
    </xf>
    <xf numFmtId="164" fontId="27" fillId="0" borderId="85" xfId="0" applyNumberFormat="1" applyFont="1" applyFill="1" applyBorder="1" applyAlignment="1" applyProtection="1">
      <alignment horizontal="center" vertical="center"/>
    </xf>
    <xf numFmtId="164" fontId="27" fillId="0" borderId="39" xfId="0" applyNumberFormat="1" applyFont="1" applyFill="1" applyBorder="1" applyAlignment="1" applyProtection="1">
      <alignment horizontal="center" vertical="center"/>
    </xf>
    <xf numFmtId="164" fontId="27" fillId="0" borderId="38" xfId="0" applyNumberFormat="1" applyFont="1" applyFill="1" applyBorder="1" applyAlignment="1" applyProtection="1">
      <alignment horizontal="center" vertical="center"/>
    </xf>
    <xf numFmtId="164" fontId="27" fillId="0" borderId="87" xfId="0" applyNumberFormat="1" applyFont="1" applyFill="1" applyBorder="1" applyAlignment="1" applyProtection="1">
      <alignment horizontal="center" vertical="center"/>
    </xf>
    <xf numFmtId="164" fontId="27" fillId="0" borderId="33" xfId="0" applyNumberFormat="1" applyFont="1" applyFill="1" applyBorder="1" applyAlignment="1" applyProtection="1">
      <alignment horizontal="center" vertical="center" wrapText="1"/>
    </xf>
    <xf numFmtId="164" fontId="27" fillId="0" borderId="39" xfId="0" applyNumberFormat="1" applyFont="1" applyFill="1" applyBorder="1" applyAlignment="1" applyProtection="1">
      <alignment horizontal="center" vertical="center" wrapText="1"/>
    </xf>
    <xf numFmtId="164" fontId="27" fillId="0" borderId="87" xfId="0" applyNumberFormat="1" applyFont="1" applyFill="1" applyBorder="1" applyAlignment="1" applyProtection="1">
      <alignment horizontal="center" vertical="center" wrapText="1"/>
    </xf>
    <xf numFmtId="164" fontId="27" fillId="0" borderId="106" xfId="0" applyNumberFormat="1" applyFont="1" applyFill="1" applyBorder="1" applyAlignment="1" applyProtection="1">
      <alignment horizontal="center" vertical="center"/>
    </xf>
    <xf numFmtId="164" fontId="27" fillId="0" borderId="107" xfId="0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33" xfId="0" applyNumberFormat="1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left" vertical="center"/>
    </xf>
    <xf numFmtId="164" fontId="3" fillId="0" borderId="39" xfId="0" applyNumberFormat="1" applyFont="1" applyFill="1" applyBorder="1" applyAlignment="1">
      <alignment horizontal="left" vertical="center"/>
    </xf>
    <xf numFmtId="164" fontId="3" fillId="0" borderId="38" xfId="0" applyNumberFormat="1" applyFont="1" applyFill="1" applyBorder="1" applyAlignment="1">
      <alignment horizontal="left" vertical="center"/>
    </xf>
    <xf numFmtId="164" fontId="3" fillId="0" borderId="87" xfId="0" applyNumberFormat="1" applyFont="1" applyFill="1" applyBorder="1" applyAlignment="1">
      <alignment horizontal="left" vertical="center"/>
    </xf>
    <xf numFmtId="164" fontId="26" fillId="0" borderId="103" xfId="0" applyNumberFormat="1" applyFont="1" applyFill="1" applyBorder="1" applyAlignment="1">
      <alignment horizontal="center" vertical="center" wrapText="1"/>
    </xf>
    <xf numFmtId="164" fontId="26" fillId="0" borderId="101" xfId="0" applyNumberFormat="1" applyFont="1" applyFill="1" applyBorder="1" applyAlignment="1">
      <alignment horizontal="center" vertical="center" wrapText="1"/>
    </xf>
    <xf numFmtId="164" fontId="26" fillId="0" borderId="94" xfId="0" applyNumberFormat="1" applyFont="1" applyFill="1" applyBorder="1" applyAlignment="1">
      <alignment horizontal="center" vertical="center" wrapText="1"/>
    </xf>
    <xf numFmtId="164" fontId="26" fillId="0" borderId="90" xfId="0" applyNumberFormat="1" applyFont="1" applyFill="1" applyBorder="1" applyAlignment="1">
      <alignment horizontal="center" vertical="center" wrapText="1"/>
    </xf>
    <xf numFmtId="164" fontId="26" fillId="0" borderId="104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37" xfId="0" applyNumberFormat="1" applyFont="1" applyFill="1" applyBorder="1" applyAlignment="1">
      <alignment horizontal="center" vertical="center" wrapText="1"/>
    </xf>
    <xf numFmtId="164" fontId="26" fillId="0" borderId="41" xfId="0" applyNumberFormat="1" applyFont="1" applyFill="1" applyBorder="1" applyAlignment="1">
      <alignment horizontal="center" vertical="center" wrapText="1"/>
    </xf>
    <xf numFmtId="164" fontId="26" fillId="0" borderId="108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6" fillId="0" borderId="100" xfId="0" applyNumberFormat="1" applyFont="1" applyFill="1" applyBorder="1" applyAlignment="1">
      <alignment horizontal="center" vertical="center" wrapText="1"/>
    </xf>
    <xf numFmtId="164" fontId="3" fillId="0" borderId="82" xfId="0" applyNumberFormat="1" applyFont="1" applyFill="1" applyBorder="1" applyAlignment="1" applyProtection="1">
      <alignment horizontal="center" vertical="center"/>
    </xf>
    <xf numFmtId="164" fontId="3" fillId="0" borderId="83" xfId="0" applyNumberFormat="1" applyFont="1" applyFill="1" applyBorder="1" applyAlignment="1" applyProtection="1">
      <alignment horizontal="center" vertical="center"/>
    </xf>
    <xf numFmtId="164" fontId="26" fillId="0" borderId="89" xfId="0" applyNumberFormat="1" applyFont="1" applyFill="1" applyBorder="1" applyAlignment="1">
      <alignment horizontal="center" vertical="center" wrapText="1"/>
    </xf>
    <xf numFmtId="164" fontId="26" fillId="0" borderId="36" xfId="0" applyNumberFormat="1" applyFont="1" applyFill="1" applyBorder="1" applyAlignment="1">
      <alignment horizontal="center" vertical="center" wrapText="1"/>
    </xf>
    <xf numFmtId="164" fontId="26" fillId="0" borderId="91" xfId="0" applyNumberFormat="1" applyFont="1" applyFill="1" applyBorder="1" applyAlignment="1">
      <alignment horizontal="center" vertical="center" wrapText="1"/>
    </xf>
    <xf numFmtId="164" fontId="26" fillId="0" borderId="92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/>
    </xf>
    <xf numFmtId="164" fontId="26" fillId="0" borderId="95" xfId="0" applyNumberFormat="1" applyFont="1" applyFill="1" applyBorder="1" applyAlignment="1">
      <alignment horizontal="center" vertical="center"/>
    </xf>
    <xf numFmtId="164" fontId="26" fillId="0" borderId="96" xfId="0" applyNumberFormat="1" applyFont="1" applyFill="1" applyBorder="1" applyAlignment="1">
      <alignment horizontal="center" vertical="center"/>
    </xf>
    <xf numFmtId="164" fontId="26" fillId="0" borderId="45" xfId="0" applyNumberFormat="1" applyFont="1" applyFill="1" applyBorder="1" applyAlignment="1">
      <alignment horizontal="center" vertical="center"/>
    </xf>
    <xf numFmtId="164" fontId="26" fillId="0" borderId="97" xfId="0" applyNumberFormat="1" applyFont="1" applyFill="1" applyBorder="1" applyAlignment="1">
      <alignment horizontal="center" vertical="center"/>
    </xf>
    <xf numFmtId="164" fontId="26" fillId="0" borderId="98" xfId="0" applyNumberFormat="1" applyFont="1" applyFill="1" applyBorder="1" applyAlignment="1">
      <alignment horizontal="center" vertical="center"/>
    </xf>
    <xf numFmtId="164" fontId="26" fillId="0" borderId="99" xfId="0" applyNumberFormat="1" applyFont="1" applyFill="1" applyBorder="1" applyAlignment="1">
      <alignment horizontal="center" vertical="center" wrapText="1"/>
    </xf>
  </cellXfs>
  <cellStyles count="8">
    <cellStyle name="Lien hypertexte" xfId="1" builtinId="8"/>
    <cellStyle name="Milliers" xfId="2" builtinId="3"/>
    <cellStyle name="Normal" xfId="0" builtinId="0"/>
    <cellStyle name="Normal_Feuil3" xfId="3"/>
    <cellStyle name="Normal_Feuil4" xfId="4"/>
    <cellStyle name="Normal_graph_monde" xfId="5"/>
    <cellStyle name="Pourcentage" xfId="6" builtinId="5"/>
    <cellStyle name="Pourcentage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>
                <a:solidFill>
                  <a:schemeClr val="accent2">
                    <a:lumMod val="75000"/>
                  </a:schemeClr>
                </a:solidFill>
              </a:rPr>
              <a:t>Passenger-kilometres (billions)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Asia Oceania and Middle East
76%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cat>
            <c:strRef>
              <c:f>'Compiled Tables'!$A$3:$A$7</c:f>
              <c:strCache>
                <c:ptCount val="5"/>
                <c:pt idx="0">
                  <c:v>Europe  *</c:v>
                </c:pt>
                <c:pt idx="1">
                  <c:v>Russian Federation</c:v>
                </c:pt>
                <c:pt idx="2">
                  <c:v>Africa</c:v>
                </c:pt>
                <c:pt idx="3">
                  <c:v>America</c:v>
                </c:pt>
                <c:pt idx="4">
                  <c:v>Asia Oceania and Middle East</c:v>
                </c:pt>
              </c:strCache>
            </c:strRef>
          </c:cat>
          <c:val>
            <c:numRef>
              <c:f>'Compiled Tables'!$H$3:$H$7</c:f>
              <c:numCache>
                <c:formatCode>#,##0.0</c:formatCode>
                <c:ptCount val="5"/>
                <c:pt idx="0">
                  <c:v>480.0220322060897</c:v>
                </c:pt>
                <c:pt idx="1">
                  <c:v>144.61199999999999</c:v>
                </c:pt>
                <c:pt idx="2">
                  <c:v>49.332199203999998</c:v>
                </c:pt>
                <c:pt idx="3">
                  <c:v>20.882220999999998</c:v>
                </c:pt>
                <c:pt idx="4">
                  <c:v>2172.2146550000002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>
                <a:solidFill>
                  <a:schemeClr val="accent2">
                    <a:lumMod val="75000"/>
                  </a:schemeClr>
                </a:solidFill>
              </a:rPr>
              <a:t>Tonne-kilometres (billions)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3"/>
              <c:layout>
                <c:manualLayout>
                  <c:x val="-7.1562445319335102E-2"/>
                  <c:y val="-0.2590844931917153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America
33%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cat>
            <c:strRef>
              <c:f>'Compiled Tables'!$A$12:$A$16</c:f>
              <c:strCache>
                <c:ptCount val="5"/>
                <c:pt idx="0">
                  <c:v>Europe  *</c:v>
                </c:pt>
                <c:pt idx="1">
                  <c:v>Russian Federation</c:v>
                </c:pt>
                <c:pt idx="2">
                  <c:v>Africa</c:v>
                </c:pt>
                <c:pt idx="3">
                  <c:v>America</c:v>
                </c:pt>
                <c:pt idx="4">
                  <c:v>Asia Oceania and Middle East</c:v>
                </c:pt>
              </c:strCache>
            </c:strRef>
          </c:cat>
          <c:val>
            <c:numRef>
              <c:f>'Compiled Tables'!$H$12:$H$16</c:f>
              <c:numCache>
                <c:formatCode>#,##0.0</c:formatCode>
                <c:ptCount val="5"/>
                <c:pt idx="0">
                  <c:v>621.40033421221847</c:v>
                </c:pt>
                <c:pt idx="1">
                  <c:v>2222.3879999999999</c:v>
                </c:pt>
                <c:pt idx="2">
                  <c:v>139.119517</c:v>
                </c:pt>
                <c:pt idx="3">
                  <c:v>3231.0484759999999</c:v>
                </c:pt>
                <c:pt idx="4">
                  <c:v>3592.4216449999999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>
                <a:solidFill>
                  <a:schemeClr val="accent2">
                    <a:lumMod val="75000"/>
                  </a:schemeClr>
                </a:solidFill>
              </a:rPr>
              <a:t>Length of lines (kilometres)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explosion val="3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Europe  *
26%</a:t>
                    </a:r>
                  </a:p>
                </c:rich>
              </c:tx>
              <c:spPr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America
36%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cat>
            <c:strRef>
              <c:f>'Compiled Tables'!$A$21:$A$25</c:f>
              <c:strCache>
                <c:ptCount val="5"/>
                <c:pt idx="0">
                  <c:v>Europe  *</c:v>
                </c:pt>
                <c:pt idx="1">
                  <c:v>Russian Federation</c:v>
                </c:pt>
                <c:pt idx="2">
                  <c:v>Africa</c:v>
                </c:pt>
                <c:pt idx="3">
                  <c:v>America</c:v>
                </c:pt>
                <c:pt idx="4">
                  <c:v>Asia Oceania and Middle East</c:v>
                </c:pt>
              </c:strCache>
            </c:strRef>
          </c:cat>
          <c:val>
            <c:numRef>
              <c:f>'Compiled Tables'!$H$21:$H$25</c:f>
              <c:numCache>
                <c:formatCode>#,##0.0</c:formatCode>
                <c:ptCount val="5"/>
                <c:pt idx="0" formatCode="#,##0">
                  <c:v>265119.55799999996</c:v>
                </c:pt>
                <c:pt idx="1">
                  <c:v>84249</c:v>
                </c:pt>
                <c:pt idx="2">
                  <c:v>70504.639999999999</c:v>
                </c:pt>
                <c:pt idx="3">
                  <c:v>369222</c:v>
                </c:pt>
                <c:pt idx="4">
                  <c:v>227721.97001000002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fr-FR" sz="18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High Speed traffic 2012 </a:t>
            </a:r>
            <a:r>
              <a:rPr lang="fr-FR" sz="12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Pkm in billions</a:t>
            </a:r>
          </a:p>
        </c:rich>
      </c:tx>
      <c:layout/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16098698161536351"/>
          <c:y val="0.25614705529980819"/>
          <c:w val="0.69214288830467463"/>
          <c:h val="0.66844929911255269"/>
        </c:manualLayout>
      </c:layout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JR 2011  79,5   </a:t>
                    </a:r>
                  </a:p>
                </c:rich>
              </c:tx>
              <c:spPr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SNCF 51,1   </a:t>
                    </a:r>
                  </a:p>
                </c:rich>
              </c:tx>
              <c:spPr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CR  144,6   </a:t>
                    </a:r>
                  </a:p>
                </c:rich>
              </c:tx>
              <c:spPr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DB AG  24,6   </a:t>
                    </a:r>
                  </a:p>
                </c:rich>
              </c:tx>
              <c:spPr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KORAIL 2011  13,6   </a:t>
                    </a:r>
                  </a:p>
                </c:rich>
              </c:tx>
              <c:spPr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FS SpA  12,8   </a:t>
                    </a:r>
                  </a:p>
                </c:rich>
              </c:tx>
              <c:spPr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RENFE  11,2   </a:t>
                    </a:r>
                  </a:p>
                </c:rich>
              </c:tx>
              <c:spPr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THSRC  8,6   </a:t>
                    </a:r>
                  </a:p>
                </c:rich>
              </c:tx>
              <c:spPr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Eurostar Intl 2011  4,4   </a:t>
                    </a:r>
                  </a:p>
                </c:rich>
              </c:tx>
              <c:spPr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SJ  2,9   </a:t>
                    </a:r>
                  </a:p>
                </c:rich>
              </c:tx>
              <c:spPr/>
            </c:dLbl>
            <c:dLbl>
              <c:idx val="10"/>
              <c:layout>
                <c:manualLayout>
                  <c:x val="0.11107209999031001"/>
                  <c:y val="-7.14648616855719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Other Europe * 3,8   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LeaderLines val="1"/>
          </c:dLbls>
          <c:cat>
            <c:strRef>
              <c:f>'Compiled Tables'!$A$48:$A$58</c:f>
              <c:strCache>
                <c:ptCount val="11"/>
                <c:pt idx="0">
                  <c:v>JR 2011</c:v>
                </c:pt>
                <c:pt idx="1">
                  <c:v>SNCF</c:v>
                </c:pt>
                <c:pt idx="2">
                  <c:v>CR 2012</c:v>
                </c:pt>
                <c:pt idx="3">
                  <c:v>DB AG</c:v>
                </c:pt>
                <c:pt idx="4">
                  <c:v>KORAIL 2011</c:v>
                </c:pt>
                <c:pt idx="5">
                  <c:v>FS SpA</c:v>
                </c:pt>
                <c:pt idx="6">
                  <c:v>RENFE</c:v>
                </c:pt>
                <c:pt idx="7">
                  <c:v>THSRC </c:v>
                </c:pt>
                <c:pt idx="8">
                  <c:v>Eurostar Intl 2011</c:v>
                </c:pt>
                <c:pt idx="9">
                  <c:v>SJ</c:v>
                </c:pt>
                <c:pt idx="10">
                  <c:v>Other Europe (CD, CP, NS, SNCB 2011, SZ, TCDD, VR)</c:v>
                </c:pt>
              </c:strCache>
            </c:strRef>
          </c:cat>
          <c:val>
            <c:numRef>
              <c:f>'Compiled Tables'!$B$48:$B$58</c:f>
              <c:numCache>
                <c:formatCode>_-* #,##0.0\ _F_-;\-* #,##0.0\ _F_-;_-* "-"??\ _F_-;_-@_-</c:formatCode>
                <c:ptCount val="11"/>
                <c:pt idx="0">
                  <c:v>79.531999999999996</c:v>
                </c:pt>
                <c:pt idx="1">
                  <c:v>51.086201068674001</c:v>
                </c:pt>
                <c:pt idx="2">
                  <c:v>144.60599999999999</c:v>
                </c:pt>
                <c:pt idx="3">
                  <c:v>24.649099999999997</c:v>
                </c:pt>
                <c:pt idx="4">
                  <c:v>13.561</c:v>
                </c:pt>
                <c:pt idx="5">
                  <c:v>12.794</c:v>
                </c:pt>
                <c:pt idx="6">
                  <c:v>11.177</c:v>
                </c:pt>
                <c:pt idx="7">
                  <c:v>8.641</c:v>
                </c:pt>
                <c:pt idx="8">
                  <c:v>4.3639999999999999</c:v>
                </c:pt>
                <c:pt idx="9">
                  <c:v>2.948</c:v>
                </c:pt>
                <c:pt idx="10">
                  <c:v>3.8238954700000001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144780</xdr:colOff>
      <xdr:row>1</xdr:row>
      <xdr:rowOff>160020</xdr:rowOff>
    </xdr:from>
    <xdr:to>
      <xdr:col>15</xdr:col>
      <xdr:colOff>350520</xdr:colOff>
      <xdr:row>15</xdr:row>
      <xdr:rowOff>160020</xdr:rowOff>
    </xdr:to>
    <xdr:graphicFrame macro="">
      <xdr:nvGraphicFramePr>
        <xdr:cNvPr id="102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144780</xdr:colOff>
      <xdr:row>16</xdr:row>
      <xdr:rowOff>129540</xdr:rowOff>
    </xdr:from>
    <xdr:to>
      <xdr:col>15</xdr:col>
      <xdr:colOff>350520</xdr:colOff>
      <xdr:row>46</xdr:row>
      <xdr:rowOff>22860</xdr:rowOff>
    </xdr:to>
    <xdr:graphicFrame macro="">
      <xdr:nvGraphicFramePr>
        <xdr:cNvPr id="102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47</xdr:row>
      <xdr:rowOff>7620</xdr:rowOff>
    </xdr:from>
    <xdr:to>
      <xdr:col>15</xdr:col>
      <xdr:colOff>358140</xdr:colOff>
      <xdr:row>64</xdr:row>
      <xdr:rowOff>7620</xdr:rowOff>
    </xdr:to>
    <xdr:graphicFrame macro="">
      <xdr:nvGraphicFramePr>
        <xdr:cNvPr id="1027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1097280</xdr:colOff>
      <xdr:row>62</xdr:row>
      <xdr:rowOff>114300</xdr:rowOff>
    </xdr:from>
    <xdr:to>
      <xdr:col>9</xdr:col>
      <xdr:colOff>571500</xdr:colOff>
      <xdr:row>88</xdr:row>
      <xdr:rowOff>83820</xdr:rowOff>
    </xdr:to>
    <xdr:graphicFrame macro="">
      <xdr:nvGraphicFramePr>
        <xdr:cNvPr id="1028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0.03278</cdr:x>
      <cdr:y>0.92824</cdr:y>
    </cdr:from>
    <cdr:to>
      <cdr:x>0.52785</cdr:x>
      <cdr:y>0.97712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1939" y="3817939"/>
          <a:ext cx="339725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0.01835</cdr:x>
      <cdr:y>0.90873</cdr:y>
    </cdr:from>
    <cdr:to>
      <cdr:x>0.43115</cdr:x>
      <cdr:y>0.97712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2876" y="3738565"/>
          <a:ext cx="28892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tions\STI\An00\St21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nejan_m\AppData\Local\Microsoft\Windows\Temporary%20Internet%20Files\Content.Outlook\75MQM3YI\FINAL%20Synopsis%202012%20with%20correc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0" refreshError="1"/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 xml:space="preserve"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 xml:space="preserve"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35.200000000000003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20.100000000000001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1.0000000000000001E-5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1.0000000000000001E-5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 en cours"/>
      <sheetName val="Graph Pass-KM"/>
      <sheetName val="Graph Length of Lines"/>
      <sheetName val="GraphTonne-KM"/>
      <sheetName val="Compiled Tables"/>
      <sheetName val="GraphHigh Speed"/>
      <sheetName val="data2006"/>
      <sheetName val="data2005"/>
      <sheetName val="transfert2006"/>
      <sheetName val="transfert2005"/>
    </sheetNames>
    <sheetDataSet>
      <sheetData sheetId="0">
        <row r="178">
          <cell r="M178">
            <v>1021457.1050100001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rkovic@uic.org" TargetMode="External"/><Relationship Id="rId1" Type="http://schemas.openxmlformats.org/officeDocument/2006/relationships/hyperlink" Target="mailto:markovic@uic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1"/>
  <sheetViews>
    <sheetView zoomScale="70" zoomScaleNormal="70" workbookViewId="0">
      <selection activeCell="N73" sqref="N73"/>
    </sheetView>
  </sheetViews>
  <sheetFormatPr baseColWidth="10" defaultColWidth="8.90625" defaultRowHeight="13.2"/>
  <cols>
    <col min="1" max="1" width="25.453125" style="116" customWidth="1"/>
    <col min="2" max="2" width="8.81640625" style="116" customWidth="1"/>
    <col min="3" max="3" width="8.08984375" style="117" customWidth="1"/>
    <col min="4" max="4" width="7.453125" style="117" customWidth="1"/>
    <col min="5" max="5" width="8" style="117" customWidth="1"/>
    <col min="6" max="6" width="8.26953125" style="117" customWidth="1"/>
    <col min="7" max="7" width="7.90625" style="117" customWidth="1"/>
    <col min="8" max="8" width="8.26953125" style="117" customWidth="1"/>
    <col min="9" max="9" width="8.08984375" style="117" customWidth="1"/>
    <col min="10" max="10" width="8.26953125" style="56" customWidth="1"/>
    <col min="11" max="17" width="8.90625" style="57"/>
    <col min="18" max="18" width="12.1796875" style="57" customWidth="1"/>
    <col min="19" max="51" width="8.90625" style="57"/>
    <col min="52" max="16384" width="8.90625" style="116"/>
  </cols>
  <sheetData>
    <row r="1" spans="1:11" s="57" customFormat="1">
      <c r="A1" s="54" t="s">
        <v>347</v>
      </c>
      <c r="B1" s="55"/>
      <c r="C1" s="55"/>
      <c r="D1" s="55"/>
      <c r="E1" s="55"/>
      <c r="F1" s="55"/>
      <c r="G1" s="55"/>
      <c r="H1" s="55"/>
      <c r="I1" s="56"/>
    </row>
    <row r="2" spans="1:11" s="57" customFormat="1">
      <c r="A2" s="58"/>
      <c r="B2" s="59">
        <v>2006</v>
      </c>
      <c r="C2" s="59">
        <v>2007</v>
      </c>
      <c r="D2" s="59">
        <v>2008</v>
      </c>
      <c r="E2" s="59">
        <v>2009</v>
      </c>
      <c r="F2" s="59">
        <v>2010</v>
      </c>
      <c r="G2" s="59">
        <v>2011</v>
      </c>
      <c r="H2" s="59">
        <v>2012</v>
      </c>
      <c r="I2" s="60" t="s">
        <v>348</v>
      </c>
    </row>
    <row r="3" spans="1:11">
      <c r="A3" s="61" t="s">
        <v>349</v>
      </c>
      <c r="B3" s="62">
        <v>464.46100000000001</v>
      </c>
      <c r="C3" s="62">
        <v>469.18900000000002</v>
      </c>
      <c r="D3" s="62">
        <v>483.82900000000006</v>
      </c>
      <c r="E3" s="62">
        <v>470.54940836071302</v>
      </c>
      <c r="F3" s="62">
        <v>472.82870905747495</v>
      </c>
      <c r="G3" s="62">
        <v>485.64326096355683</v>
      </c>
      <c r="H3" s="62">
        <v>480.0220322060897</v>
      </c>
      <c r="I3" s="608">
        <v>-1.2E-2</v>
      </c>
      <c r="K3" s="609"/>
    </row>
    <row r="4" spans="1:11" s="57" customFormat="1">
      <c r="A4" s="64" t="s">
        <v>350</v>
      </c>
      <c r="B4" s="65">
        <v>177.63900000000001</v>
      </c>
      <c r="C4" s="65">
        <v>173.411</v>
      </c>
      <c r="D4" s="65">
        <v>175.87100000000001</v>
      </c>
      <c r="E4" s="65">
        <v>153.57499999999999</v>
      </c>
      <c r="F4" s="65">
        <v>139.02799999999999</v>
      </c>
      <c r="G4" s="65">
        <v>139.84200000000001</v>
      </c>
      <c r="H4" s="65">
        <v>144.61199999999999</v>
      </c>
      <c r="I4" s="610">
        <v>3.4000000000000002E-2</v>
      </c>
      <c r="J4" s="56"/>
      <c r="K4" s="609"/>
    </row>
    <row r="5" spans="1:11" s="57" customFormat="1">
      <c r="A5" s="66" t="s">
        <v>351</v>
      </c>
      <c r="B5" s="67">
        <v>61.5</v>
      </c>
      <c r="C5" s="67">
        <v>61.6</v>
      </c>
      <c r="D5" s="67">
        <v>62</v>
      </c>
      <c r="E5" s="67">
        <v>62.2</v>
      </c>
      <c r="F5" s="67">
        <v>62.324363854999994</v>
      </c>
      <c r="G5" s="67">
        <v>49.334651946239745</v>
      </c>
      <c r="H5" s="67">
        <v>49.332199203999998</v>
      </c>
      <c r="I5" s="611">
        <v>0</v>
      </c>
      <c r="J5" s="56"/>
      <c r="K5" s="609"/>
    </row>
    <row r="6" spans="1:11" s="57" customFormat="1">
      <c r="A6" s="68" t="s">
        <v>352</v>
      </c>
      <c r="B6" s="69">
        <v>12.8</v>
      </c>
      <c r="C6" s="69">
        <v>13.3</v>
      </c>
      <c r="D6" s="69">
        <v>14</v>
      </c>
      <c r="E6" s="69">
        <v>13.539680000000001</v>
      </c>
      <c r="F6" s="69">
        <v>11.957221000000001</v>
      </c>
      <c r="G6" s="69">
        <v>20.827220999999998</v>
      </c>
      <c r="H6" s="69">
        <v>20.882220999999998</v>
      </c>
      <c r="I6" s="612">
        <v>3.0000000000000001E-3</v>
      </c>
      <c r="J6" s="56"/>
      <c r="K6" s="609"/>
    </row>
    <row r="7" spans="1:11" s="57" customFormat="1">
      <c r="A7" s="70" t="s">
        <v>353</v>
      </c>
      <c r="B7" s="71">
        <v>1646</v>
      </c>
      <c r="C7" s="71">
        <v>1788.6</v>
      </c>
      <c r="D7" s="71">
        <v>1950.9</v>
      </c>
      <c r="E7" s="71">
        <v>2012.0414351367951</v>
      </c>
      <c r="F7" s="71">
        <v>2079.3006364275307</v>
      </c>
      <c r="G7" s="71">
        <v>2187.8008552538599</v>
      </c>
      <c r="H7" s="71">
        <v>2171.7306549999998</v>
      </c>
      <c r="I7" s="613">
        <v>-7.0000000000000001E-3</v>
      </c>
      <c r="J7" s="56"/>
      <c r="K7" s="609"/>
    </row>
    <row r="8" spans="1:11" s="57" customFormat="1">
      <c r="A8" s="614" t="s">
        <v>420</v>
      </c>
      <c r="B8" s="615">
        <v>2362.4</v>
      </c>
      <c r="C8" s="615">
        <v>2506.1</v>
      </c>
      <c r="D8" s="615">
        <v>2686.6000000000004</v>
      </c>
      <c r="E8" s="615">
        <v>2711.9055234975081</v>
      </c>
      <c r="F8" s="615">
        <v>2765.4389303400058</v>
      </c>
      <c r="G8" s="615">
        <v>2883.4479891636565</v>
      </c>
      <c r="H8" s="615">
        <v>2866.5791074100894</v>
      </c>
      <c r="I8" s="616">
        <v>-6.0000000000000001E-3</v>
      </c>
      <c r="J8" s="56"/>
      <c r="K8" s="74"/>
    </row>
    <row r="9" spans="1:11" s="57" customFormat="1">
      <c r="A9" s="58"/>
      <c r="B9" s="75"/>
      <c r="C9" s="75"/>
      <c r="D9" s="75"/>
      <c r="E9" s="75"/>
      <c r="F9" s="75"/>
      <c r="G9" s="75"/>
      <c r="H9" s="75"/>
      <c r="I9" s="76"/>
    </row>
    <row r="10" spans="1:11" s="57" customFormat="1">
      <c r="A10" s="54" t="s">
        <v>355</v>
      </c>
      <c r="B10" s="55"/>
      <c r="C10" s="55"/>
      <c r="D10" s="55"/>
      <c r="E10" s="55"/>
      <c r="F10" s="55"/>
      <c r="G10" s="55"/>
      <c r="H10" s="55"/>
      <c r="I10" s="56"/>
    </row>
    <row r="11" spans="1:11" s="57" customFormat="1" ht="14.25" customHeight="1">
      <c r="A11" s="77"/>
      <c r="B11" s="78">
        <v>2006</v>
      </c>
      <c r="C11" s="78">
        <v>2007</v>
      </c>
      <c r="D11" s="78">
        <v>2008</v>
      </c>
      <c r="E11" s="78">
        <v>2009</v>
      </c>
      <c r="F11" s="78">
        <v>2010</v>
      </c>
      <c r="G11" s="78">
        <v>2011</v>
      </c>
      <c r="H11" s="78">
        <v>2012</v>
      </c>
      <c r="I11" s="79" t="s">
        <v>348</v>
      </c>
    </row>
    <row r="12" spans="1:11" s="57" customFormat="1" ht="17.25" customHeight="1">
      <c r="A12" s="61" t="s">
        <v>349</v>
      </c>
      <c r="B12" s="62">
        <v>695.78694497000015</v>
      </c>
      <c r="C12" s="62">
        <v>723.23374387400008</v>
      </c>
      <c r="D12" s="62">
        <v>986.78245842040042</v>
      </c>
      <c r="E12" s="62">
        <v>546.04795457899013</v>
      </c>
      <c r="F12" s="62">
        <v>700.59363028064968</v>
      </c>
      <c r="G12" s="62">
        <v>648.558764966132</v>
      </c>
      <c r="H12" s="62">
        <v>621.40033421221847</v>
      </c>
      <c r="I12" s="608">
        <v>-4.2000000000000003E-2</v>
      </c>
      <c r="J12" s="56"/>
      <c r="K12" s="617"/>
    </row>
    <row r="13" spans="1:11" s="57" customFormat="1" ht="17.25" customHeight="1">
      <c r="A13" s="64" t="s">
        <v>350</v>
      </c>
      <c r="B13" s="65">
        <v>1950.83</v>
      </c>
      <c r="C13" s="65">
        <v>2090.337</v>
      </c>
      <c r="D13" s="65">
        <v>2116.2399999999998</v>
      </c>
      <c r="E13" s="65">
        <v>1865.3050000000001</v>
      </c>
      <c r="F13" s="65">
        <v>1903.2070000000001</v>
      </c>
      <c r="G13" s="65">
        <v>2127.212</v>
      </c>
      <c r="H13" s="65">
        <v>2222.3879999999999</v>
      </c>
      <c r="I13" s="610">
        <v>4.4999999999999998E-2</v>
      </c>
      <c r="J13" s="56"/>
      <c r="K13" s="617"/>
    </row>
    <row r="14" spans="1:11" s="57" customFormat="1">
      <c r="A14" s="66" t="s">
        <v>351</v>
      </c>
      <c r="B14" s="67">
        <v>142.20369479800001</v>
      </c>
      <c r="C14" s="67">
        <v>139.173981</v>
      </c>
      <c r="D14" s="67">
        <v>138.37699227200002</v>
      </c>
      <c r="E14" s="67">
        <v>137.1</v>
      </c>
      <c r="F14" s="67">
        <v>139.22746699999999</v>
      </c>
      <c r="G14" s="67">
        <v>139.10773869499999</v>
      </c>
      <c r="H14" s="67">
        <v>139.119517</v>
      </c>
      <c r="I14" s="611">
        <v>0</v>
      </c>
      <c r="J14" s="56"/>
      <c r="K14" s="617"/>
    </row>
    <row r="15" spans="1:11" s="57" customFormat="1">
      <c r="A15" s="68" t="s">
        <v>352</v>
      </c>
      <c r="B15" s="69">
        <v>3519.5185750000001</v>
      </c>
      <c r="C15" s="69">
        <v>3540.2092210000001</v>
      </c>
      <c r="D15" s="69">
        <v>3513.7582570000004</v>
      </c>
      <c r="E15" s="69">
        <v>2973.2296979999996</v>
      </c>
      <c r="F15" s="69">
        <v>3076.1364759999997</v>
      </c>
      <c r="G15" s="69">
        <v>3132.5824759999996</v>
      </c>
      <c r="H15" s="69">
        <v>3231.0484759999999</v>
      </c>
      <c r="I15" s="612">
        <v>3.1E-2</v>
      </c>
      <c r="J15" s="56"/>
      <c r="K15" s="618"/>
    </row>
    <row r="16" spans="1:11" s="57" customFormat="1" ht="14.25" customHeight="1">
      <c r="A16" s="70" t="s">
        <v>353</v>
      </c>
      <c r="B16" s="71">
        <v>2872.6039401216512</v>
      </c>
      <c r="C16" s="71">
        <v>3095.9207204705544</v>
      </c>
      <c r="D16" s="71">
        <v>3452.7375399171851</v>
      </c>
      <c r="E16" s="71">
        <v>3466.1715275800289</v>
      </c>
      <c r="F16" s="71">
        <v>3462.0024878002132</v>
      </c>
      <c r="G16" s="71">
        <v>3621.1563505577624</v>
      </c>
      <c r="H16" s="71">
        <v>3593.0716450000004</v>
      </c>
      <c r="I16" s="613">
        <v>-8.0000000000000002E-3</v>
      </c>
      <c r="J16" s="56"/>
      <c r="K16" s="617"/>
    </row>
    <row r="17" spans="1:11" s="57" customFormat="1">
      <c r="A17" s="614" t="s">
        <v>420</v>
      </c>
      <c r="B17" s="615">
        <v>9180.9431548896519</v>
      </c>
      <c r="C17" s="615">
        <v>9588.8746663445545</v>
      </c>
      <c r="D17" s="615">
        <v>10207.895247609586</v>
      </c>
      <c r="E17" s="615">
        <v>8987.8541801590181</v>
      </c>
      <c r="F17" s="615">
        <v>9281.1670610808633</v>
      </c>
      <c r="G17" s="615">
        <v>9668.6173302188945</v>
      </c>
      <c r="H17" s="615">
        <v>9807.0279722122177</v>
      </c>
      <c r="I17" s="616">
        <v>1.4E-2</v>
      </c>
      <c r="J17" s="56"/>
      <c r="K17" s="74"/>
    </row>
    <row r="18" spans="1:11" s="57" customFormat="1">
      <c r="A18" s="81"/>
      <c r="B18" s="82"/>
      <c r="C18" s="82"/>
      <c r="D18" s="55"/>
      <c r="E18" s="55"/>
      <c r="F18" s="55"/>
      <c r="G18" s="55"/>
      <c r="H18" s="55"/>
      <c r="I18" s="56"/>
    </row>
    <row r="19" spans="1:11" s="57" customFormat="1">
      <c r="A19" s="54" t="s">
        <v>356</v>
      </c>
      <c r="B19" s="55"/>
      <c r="C19" s="55"/>
      <c r="D19" s="55"/>
      <c r="E19" s="55"/>
      <c r="F19" s="55"/>
      <c r="G19" s="55"/>
      <c r="H19" s="55"/>
      <c r="I19" s="56"/>
    </row>
    <row r="20" spans="1:11" s="57" customFormat="1" ht="12" customHeight="1">
      <c r="A20" s="77"/>
      <c r="B20" s="78">
        <v>2006</v>
      </c>
      <c r="C20" s="78">
        <v>2007</v>
      </c>
      <c r="D20" s="78">
        <v>2008</v>
      </c>
      <c r="E20" s="78">
        <v>2009</v>
      </c>
      <c r="F20" s="78">
        <v>2010</v>
      </c>
      <c r="G20" s="78">
        <v>2011</v>
      </c>
      <c r="H20" s="78">
        <v>2012</v>
      </c>
      <c r="I20" s="79" t="s">
        <v>348</v>
      </c>
    </row>
    <row r="21" spans="1:11" s="57" customFormat="1" ht="17.25" customHeight="1">
      <c r="A21" s="61" t="s">
        <v>349</v>
      </c>
      <c r="B21" s="62">
        <v>264204.94400000002</v>
      </c>
      <c r="C21" s="62">
        <v>264630.391</v>
      </c>
      <c r="D21" s="62">
        <v>263805.78600000002</v>
      </c>
      <c r="E21" s="62">
        <v>268465.935</v>
      </c>
      <c r="F21" s="62">
        <v>285408.33100000001</v>
      </c>
      <c r="G21" s="62">
        <v>270341.91203759995</v>
      </c>
      <c r="H21" s="62">
        <v>265115.55799999996</v>
      </c>
      <c r="I21" s="608">
        <v>-1.9E-2</v>
      </c>
      <c r="J21" s="56"/>
      <c r="K21" s="609"/>
    </row>
    <row r="22" spans="1:11" s="57" customFormat="1" ht="17.25" customHeight="1">
      <c r="A22" s="64" t="s">
        <v>350</v>
      </c>
      <c r="B22" s="65">
        <v>85253</v>
      </c>
      <c r="C22" s="65">
        <v>84158</v>
      </c>
      <c r="D22" s="65">
        <v>85194</v>
      </c>
      <c r="E22" s="65">
        <v>85281</v>
      </c>
      <c r="F22" s="65">
        <v>85292</v>
      </c>
      <c r="G22" s="65">
        <v>85167</v>
      </c>
      <c r="H22" s="65">
        <v>84249</v>
      </c>
      <c r="I22" s="610">
        <v>1E-3</v>
      </c>
      <c r="J22" s="56"/>
    </row>
    <row r="23" spans="1:11" s="57" customFormat="1">
      <c r="A23" s="66" t="s">
        <v>351</v>
      </c>
      <c r="B23" s="67">
        <v>52159</v>
      </c>
      <c r="C23" s="67">
        <v>52400</v>
      </c>
      <c r="D23" s="67">
        <v>52482</v>
      </c>
      <c r="E23" s="67">
        <v>52299</v>
      </c>
      <c r="F23" s="67">
        <v>50274.5</v>
      </c>
      <c r="G23" s="67">
        <v>70505.14</v>
      </c>
      <c r="H23" s="67">
        <v>70504.639999999999</v>
      </c>
      <c r="I23" s="611">
        <v>0</v>
      </c>
      <c r="J23" s="56"/>
      <c r="K23" s="609"/>
    </row>
    <row r="24" spans="1:11" s="57" customFormat="1">
      <c r="A24" s="68" t="s">
        <v>352</v>
      </c>
      <c r="B24" s="69">
        <v>385272.2</v>
      </c>
      <c r="C24" s="69">
        <v>389862.8</v>
      </c>
      <c r="D24" s="69">
        <v>386772.8</v>
      </c>
      <c r="E24" s="69">
        <v>383079.15</v>
      </c>
      <c r="F24" s="69">
        <v>375773.55</v>
      </c>
      <c r="G24" s="69">
        <v>369222</v>
      </c>
      <c r="H24" s="69">
        <v>369222</v>
      </c>
      <c r="I24" s="612">
        <v>0</v>
      </c>
      <c r="J24" s="56"/>
      <c r="K24" s="609"/>
    </row>
    <row r="25" spans="1:11" s="57" customFormat="1">
      <c r="A25" s="70" t="s">
        <v>353</v>
      </c>
      <c r="B25" s="71">
        <v>221788</v>
      </c>
      <c r="C25" s="71">
        <v>222644.516</v>
      </c>
      <c r="D25" s="71">
        <v>221827</v>
      </c>
      <c r="E25" s="71">
        <v>224151</v>
      </c>
      <c r="F25" s="71">
        <v>224204.86001000003</v>
      </c>
      <c r="G25" s="71">
        <v>233570.36901000008</v>
      </c>
      <c r="H25" s="71">
        <v>232365.90701000005</v>
      </c>
      <c r="I25" s="613">
        <v>-5.0000000000000001E-3</v>
      </c>
      <c r="J25" s="56"/>
      <c r="K25" s="609"/>
    </row>
    <row r="26" spans="1:11" s="57" customFormat="1">
      <c r="A26" s="614" t="s">
        <v>420</v>
      </c>
      <c r="B26" s="615">
        <v>1008677.1440000001</v>
      </c>
      <c r="C26" s="615">
        <v>1013695.7069999999</v>
      </c>
      <c r="D26" s="615">
        <v>1010081.586</v>
      </c>
      <c r="E26" s="615">
        <v>1013276.085</v>
      </c>
      <c r="F26" s="615">
        <v>1020953.2410100001</v>
      </c>
      <c r="G26" s="615">
        <v>1028806.4210476</v>
      </c>
      <c r="H26" s="615">
        <f>'[3]2012 en cours'!M178</f>
        <v>1021457.1050100001</v>
      </c>
      <c r="I26" s="616">
        <v>-7.0000000000000001E-3</v>
      </c>
      <c r="J26" s="56"/>
      <c r="K26" s="74"/>
    </row>
    <row r="27" spans="1:11" s="57" customFormat="1" ht="12" customHeight="1">
      <c r="B27" s="55"/>
      <c r="C27" s="55"/>
      <c r="D27" s="55"/>
      <c r="E27" s="55"/>
      <c r="F27" s="55"/>
      <c r="G27" s="55"/>
      <c r="H27" s="55"/>
      <c r="I27" s="56"/>
    </row>
    <row r="28" spans="1:11" s="57" customFormat="1" ht="12" customHeight="1">
      <c r="A28" s="83" t="s">
        <v>357</v>
      </c>
      <c r="B28" s="55"/>
      <c r="C28" s="55"/>
      <c r="D28" s="55"/>
      <c r="E28" s="55"/>
      <c r="F28" s="55"/>
      <c r="G28" s="55"/>
      <c r="H28" s="55"/>
      <c r="I28" s="56"/>
    </row>
    <row r="29" spans="1:11" s="57" customFormat="1" ht="12" customHeight="1">
      <c r="A29" s="84"/>
      <c r="B29" s="55"/>
      <c r="C29" s="55"/>
      <c r="D29" s="55"/>
      <c r="E29" s="55"/>
      <c r="F29" s="55"/>
      <c r="G29" s="55"/>
      <c r="H29" s="55"/>
      <c r="I29" s="56"/>
    </row>
    <row r="30" spans="1:11" s="57" customFormat="1">
      <c r="C30" s="55"/>
      <c r="D30" s="55"/>
      <c r="E30" s="55"/>
      <c r="F30" s="55"/>
      <c r="G30" s="55"/>
      <c r="H30" s="55"/>
      <c r="I30" s="55"/>
      <c r="J30" s="56"/>
    </row>
    <row r="31" spans="1:11" s="57" customFormat="1" hidden="1">
      <c r="C31" s="55"/>
      <c r="D31" s="55"/>
      <c r="E31" s="55"/>
      <c r="F31" s="55"/>
      <c r="G31" s="55"/>
      <c r="H31" s="55"/>
      <c r="I31" s="55"/>
      <c r="J31" s="56"/>
    </row>
    <row r="32" spans="1:11" s="57" customFormat="1" ht="14.4" hidden="1">
      <c r="A32" s="57" t="s">
        <v>358</v>
      </c>
      <c r="C32" s="55">
        <v>2011</v>
      </c>
      <c r="D32" s="55"/>
      <c r="E32" s="85">
        <v>5008</v>
      </c>
      <c r="F32" s="86">
        <v>905</v>
      </c>
      <c r="G32" s="55"/>
      <c r="H32" s="55"/>
      <c r="I32" s="55"/>
      <c r="J32" s="56"/>
    </row>
    <row r="33" spans="1:10" s="57" customFormat="1" ht="14.4" hidden="1">
      <c r="A33" s="87" t="s">
        <v>359</v>
      </c>
      <c r="B33" s="88">
        <v>41436</v>
      </c>
      <c r="C33" s="87" t="s">
        <v>360</v>
      </c>
      <c r="D33" s="87" t="s">
        <v>361</v>
      </c>
      <c r="E33" s="85">
        <v>5008</v>
      </c>
      <c r="F33" s="89">
        <v>250</v>
      </c>
      <c r="G33" s="87"/>
      <c r="H33" s="55"/>
      <c r="I33" s="55"/>
      <c r="J33" s="56"/>
    </row>
    <row r="34" spans="1:10" s="57" customFormat="1" ht="14.4" hidden="1">
      <c r="A34" s="87" t="s">
        <v>362</v>
      </c>
      <c r="B34" s="88">
        <v>41436</v>
      </c>
      <c r="C34" s="87" t="s">
        <v>360</v>
      </c>
      <c r="D34" s="87" t="s">
        <v>361</v>
      </c>
      <c r="E34" s="85">
        <v>5008</v>
      </c>
      <c r="F34" s="89">
        <v>462</v>
      </c>
      <c r="G34" s="87"/>
      <c r="H34" s="55"/>
      <c r="I34" s="55"/>
      <c r="J34" s="56"/>
    </row>
    <row r="35" spans="1:10" s="57" customFormat="1" ht="14.4" hidden="1">
      <c r="A35" s="87" t="s">
        <v>363</v>
      </c>
      <c r="B35" s="88">
        <v>41435</v>
      </c>
      <c r="C35" s="87" t="s">
        <v>360</v>
      </c>
      <c r="D35" s="87" t="s">
        <v>361</v>
      </c>
      <c r="E35" s="85">
        <v>5008</v>
      </c>
      <c r="F35" s="89">
        <v>509</v>
      </c>
      <c r="G35" s="87"/>
      <c r="H35" s="55"/>
      <c r="I35" s="55"/>
      <c r="J35" s="619">
        <v>79532</v>
      </c>
    </row>
    <row r="36" spans="1:10" s="57" customFormat="1" ht="14.4" hidden="1">
      <c r="A36" s="87" t="s">
        <v>364</v>
      </c>
      <c r="B36" s="88">
        <v>41435</v>
      </c>
      <c r="C36" s="87" t="s">
        <v>360</v>
      </c>
      <c r="D36" s="87" t="s">
        <v>361</v>
      </c>
      <c r="E36" s="85">
        <v>5008</v>
      </c>
      <c r="F36" s="89">
        <v>777</v>
      </c>
      <c r="G36" s="87"/>
      <c r="H36" s="55"/>
      <c r="I36" s="55"/>
      <c r="J36" s="56"/>
    </row>
    <row r="37" spans="1:10" s="57" customFormat="1" ht="14.4" hidden="1">
      <c r="A37" s="87" t="s">
        <v>365</v>
      </c>
      <c r="B37" s="88">
        <v>41435</v>
      </c>
      <c r="C37" s="87" t="s">
        <v>360</v>
      </c>
      <c r="D37" s="87" t="s">
        <v>361</v>
      </c>
      <c r="E37" s="85">
        <v>5008</v>
      </c>
      <c r="F37" s="89">
        <v>909</v>
      </c>
      <c r="G37" s="87"/>
      <c r="H37" s="55"/>
      <c r="I37" s="55"/>
      <c r="J37" s="56"/>
    </row>
    <row r="38" spans="1:10" s="57" customFormat="1" ht="14.4" hidden="1">
      <c r="A38" s="87" t="s">
        <v>366</v>
      </c>
      <c r="B38" s="88">
        <v>41435</v>
      </c>
      <c r="C38" s="87" t="s">
        <v>360</v>
      </c>
      <c r="D38" s="87" t="s">
        <v>361</v>
      </c>
      <c r="E38" s="85">
        <v>5008</v>
      </c>
      <c r="F38" s="91">
        <v>2948</v>
      </c>
      <c r="G38" s="87"/>
      <c r="H38" s="55"/>
      <c r="I38" s="55"/>
      <c r="J38" s="56"/>
    </row>
    <row r="39" spans="1:10" s="57" customFormat="1" ht="14.4" hidden="1">
      <c r="A39" s="87" t="s">
        <v>367</v>
      </c>
      <c r="B39" s="88">
        <v>41435</v>
      </c>
      <c r="C39" s="87" t="s">
        <v>360</v>
      </c>
      <c r="D39" s="87" t="s">
        <v>361</v>
      </c>
      <c r="E39" s="85">
        <v>5008</v>
      </c>
      <c r="F39" s="91">
        <v>8641</v>
      </c>
      <c r="G39" s="87"/>
      <c r="H39" s="55"/>
      <c r="I39" s="55"/>
      <c r="J39" s="56"/>
    </row>
    <row r="40" spans="1:10" s="57" customFormat="1" ht="14.4" hidden="1">
      <c r="A40" s="87" t="s">
        <v>368</v>
      </c>
      <c r="B40" s="88">
        <v>41435</v>
      </c>
      <c r="C40" s="87" t="s">
        <v>360</v>
      </c>
      <c r="D40" s="87" t="s">
        <v>361</v>
      </c>
      <c r="E40" s="85">
        <v>5008</v>
      </c>
      <c r="F40" s="91">
        <v>11177</v>
      </c>
      <c r="G40" s="87"/>
      <c r="H40" s="55"/>
      <c r="I40" s="55"/>
      <c r="J40" s="56"/>
    </row>
    <row r="41" spans="1:10" s="57" customFormat="1" ht="14.4" hidden="1">
      <c r="A41" s="87" t="s">
        <v>369</v>
      </c>
      <c r="B41" s="88">
        <v>41435</v>
      </c>
      <c r="C41" s="87" t="s">
        <v>360</v>
      </c>
      <c r="D41" s="87" t="s">
        <v>361</v>
      </c>
      <c r="E41" s="85">
        <v>5008</v>
      </c>
      <c r="F41" s="91">
        <v>12794</v>
      </c>
      <c r="G41" s="87"/>
      <c r="H41" s="55"/>
      <c r="I41" s="55"/>
      <c r="J41" s="56"/>
    </row>
    <row r="42" spans="1:10" s="57" customFormat="1" ht="14.4" hidden="1">
      <c r="A42" s="87" t="s">
        <v>370</v>
      </c>
      <c r="B42" s="88">
        <v>41435</v>
      </c>
      <c r="C42" s="87" t="s">
        <v>360</v>
      </c>
      <c r="D42" s="87" t="s">
        <v>361</v>
      </c>
      <c r="E42" s="85">
        <v>5008</v>
      </c>
      <c r="F42" s="92">
        <v>11.89547</v>
      </c>
      <c r="G42" s="87"/>
      <c r="H42" s="55"/>
      <c r="I42" s="55"/>
      <c r="J42" s="56"/>
    </row>
    <row r="43" spans="1:10" s="57" customFormat="1" ht="14.4" hidden="1">
      <c r="A43" s="87" t="s">
        <v>371</v>
      </c>
      <c r="B43" s="88">
        <v>41436</v>
      </c>
      <c r="C43" s="87" t="s">
        <v>360</v>
      </c>
      <c r="D43" s="87" t="s">
        <v>361</v>
      </c>
      <c r="E43" s="85">
        <v>5008</v>
      </c>
      <c r="F43" s="93">
        <v>24649.1</v>
      </c>
      <c r="G43" s="87"/>
      <c r="H43" s="55"/>
      <c r="I43" s="55"/>
      <c r="J43" s="56"/>
    </row>
    <row r="44" spans="1:10" s="57" customFormat="1" ht="14.4" hidden="1">
      <c r="A44" s="87" t="s">
        <v>372</v>
      </c>
      <c r="B44" s="88">
        <v>41435</v>
      </c>
      <c r="C44" s="87" t="s">
        <v>360</v>
      </c>
      <c r="D44" s="87" t="s">
        <v>361</v>
      </c>
      <c r="E44" s="85">
        <v>5008</v>
      </c>
      <c r="F44" s="93">
        <v>51086.201068674003</v>
      </c>
      <c r="G44" s="87"/>
      <c r="H44" s="55"/>
      <c r="I44" s="55"/>
      <c r="J44" s="56"/>
    </row>
    <row r="45" spans="1:10" s="57" customFormat="1">
      <c r="C45" s="55"/>
      <c r="D45" s="55"/>
      <c r="E45" s="55"/>
      <c r="F45" s="55"/>
      <c r="G45" s="55"/>
      <c r="H45" s="55"/>
      <c r="I45" s="55"/>
      <c r="J45" s="56"/>
    </row>
    <row r="46" spans="1:10" s="57" customFormat="1">
      <c r="A46" s="54" t="s">
        <v>421</v>
      </c>
      <c r="B46" s="94"/>
      <c r="C46" s="55"/>
      <c r="D46" s="55"/>
      <c r="E46" s="55"/>
      <c r="F46" s="55"/>
      <c r="G46" s="55"/>
      <c r="H46" s="55"/>
      <c r="I46" s="55"/>
      <c r="J46" s="56"/>
    </row>
    <row r="47" spans="1:10" s="57" customFormat="1">
      <c r="B47" s="55"/>
      <c r="C47" s="55"/>
      <c r="D47" s="55"/>
      <c r="E47" s="55"/>
      <c r="F47" s="55"/>
      <c r="G47" s="55"/>
      <c r="H47" s="55"/>
      <c r="I47" s="55"/>
      <c r="J47" s="56"/>
    </row>
    <row r="48" spans="1:10" s="57" customFormat="1">
      <c r="A48" s="95" t="s">
        <v>375</v>
      </c>
      <c r="B48" s="96">
        <v>79.531999999999996</v>
      </c>
      <c r="C48" s="55"/>
      <c r="D48" s="55"/>
      <c r="E48" s="55"/>
      <c r="F48" s="55"/>
      <c r="G48" s="55"/>
      <c r="H48" s="55"/>
      <c r="I48" s="55"/>
      <c r="J48" s="56"/>
    </row>
    <row r="49" spans="1:10" s="57" customFormat="1">
      <c r="A49" s="97" t="s">
        <v>44</v>
      </c>
      <c r="B49" s="98">
        <v>51.086201068674001</v>
      </c>
      <c r="C49" s="55"/>
      <c r="D49" s="55"/>
      <c r="E49" s="55"/>
      <c r="F49" s="55"/>
      <c r="G49" s="55"/>
      <c r="H49" s="55"/>
      <c r="I49" s="55"/>
      <c r="J49" s="56"/>
    </row>
    <row r="50" spans="1:10" s="57" customFormat="1">
      <c r="A50" s="620" t="s">
        <v>419</v>
      </c>
      <c r="B50" s="621">
        <v>144.60599999999999</v>
      </c>
      <c r="C50" s="55"/>
      <c r="D50" s="55"/>
      <c r="E50" s="55"/>
      <c r="F50" s="55"/>
      <c r="G50" s="55"/>
      <c r="H50" s="55"/>
      <c r="I50" s="55"/>
      <c r="J50" s="56"/>
    </row>
    <row r="51" spans="1:10" s="57" customFormat="1">
      <c r="A51" s="99" t="s">
        <v>46</v>
      </c>
      <c r="B51" s="100">
        <v>24.649099999999997</v>
      </c>
      <c r="C51" s="55"/>
      <c r="D51" s="55"/>
      <c r="E51" s="55"/>
      <c r="F51" s="55"/>
      <c r="G51" s="55"/>
      <c r="H51" s="55"/>
      <c r="I51" s="55"/>
      <c r="J51" s="56"/>
    </row>
    <row r="52" spans="1:10" s="57" customFormat="1">
      <c r="A52" s="101" t="s">
        <v>376</v>
      </c>
      <c r="B52" s="102">
        <v>13.561</v>
      </c>
      <c r="C52" s="55"/>
      <c r="D52" s="55"/>
      <c r="E52" s="55"/>
      <c r="F52" s="55"/>
      <c r="G52" s="55"/>
      <c r="H52" s="55"/>
      <c r="I52" s="55"/>
      <c r="J52" s="56"/>
    </row>
    <row r="53" spans="1:10" s="57" customFormat="1">
      <c r="A53" s="103" t="s">
        <v>58</v>
      </c>
      <c r="B53" s="104">
        <v>12.794</v>
      </c>
      <c r="C53" s="55"/>
      <c r="D53" s="55"/>
      <c r="E53" s="55"/>
      <c r="F53" s="55"/>
      <c r="G53" s="55"/>
      <c r="H53" s="55"/>
      <c r="I53" s="55"/>
      <c r="J53" s="56"/>
    </row>
    <row r="54" spans="1:10" s="57" customFormat="1">
      <c r="A54" s="105" t="s">
        <v>91</v>
      </c>
      <c r="B54" s="106">
        <v>11.177</v>
      </c>
      <c r="C54" s="55"/>
      <c r="D54" s="55"/>
      <c r="E54" s="55"/>
      <c r="F54" s="55"/>
      <c r="G54" s="55"/>
      <c r="H54" s="55"/>
      <c r="I54" s="55"/>
      <c r="J54" s="56"/>
    </row>
    <row r="55" spans="1:10" s="57" customFormat="1">
      <c r="A55" s="107" t="s">
        <v>377</v>
      </c>
      <c r="B55" s="108">
        <v>8.641</v>
      </c>
      <c r="C55" s="55"/>
      <c r="D55" s="55"/>
      <c r="E55" s="55"/>
      <c r="F55" s="55"/>
      <c r="G55" s="55"/>
      <c r="H55" s="55"/>
      <c r="I55" s="55"/>
      <c r="J55" s="56"/>
    </row>
    <row r="56" spans="1:10" s="57" customFormat="1">
      <c r="A56" s="109" t="s">
        <v>378</v>
      </c>
      <c r="B56" s="110">
        <v>4.3639999999999999</v>
      </c>
      <c r="C56" s="55"/>
      <c r="D56" s="55"/>
      <c r="E56" s="55"/>
      <c r="F56" s="55"/>
      <c r="G56" s="55"/>
      <c r="H56" s="55"/>
      <c r="I56" s="55"/>
      <c r="J56" s="56"/>
    </row>
    <row r="57" spans="1:10" s="57" customFormat="1">
      <c r="A57" s="105" t="s">
        <v>102</v>
      </c>
      <c r="B57" s="106">
        <v>2.948</v>
      </c>
      <c r="C57" s="55"/>
      <c r="D57" s="55"/>
      <c r="E57" s="55"/>
      <c r="F57" s="55"/>
      <c r="G57" s="55"/>
      <c r="H57" s="55"/>
      <c r="I57" s="55"/>
      <c r="J57" s="56"/>
    </row>
    <row r="58" spans="1:10" s="57" customFormat="1" ht="13.05" customHeight="1">
      <c r="A58" s="111" t="s">
        <v>379</v>
      </c>
      <c r="B58" s="112">
        <v>3.8238954700000001</v>
      </c>
      <c r="C58" s="55"/>
      <c r="D58" s="55"/>
      <c r="E58" s="55"/>
      <c r="G58" s="55"/>
      <c r="H58" s="55"/>
      <c r="I58" s="55"/>
      <c r="J58" s="56"/>
    </row>
    <row r="59" spans="1:10" s="57" customFormat="1">
      <c r="A59" s="113" t="s">
        <v>380</v>
      </c>
      <c r="B59" s="114">
        <f>SUM(B48:B58)</f>
        <v>357.18219653867396</v>
      </c>
      <c r="C59" s="55"/>
      <c r="D59" s="55"/>
      <c r="E59" s="55"/>
      <c r="F59" s="55"/>
      <c r="G59" s="55"/>
      <c r="H59" s="55"/>
      <c r="I59" s="55"/>
      <c r="J59" s="56"/>
    </row>
    <row r="60" spans="1:10" s="57" customFormat="1">
      <c r="C60" s="55"/>
      <c r="D60" s="55"/>
      <c r="E60" s="55"/>
      <c r="F60" s="55"/>
      <c r="G60" s="55"/>
      <c r="H60" s="55"/>
      <c r="I60" s="55"/>
      <c r="J60" s="56"/>
    </row>
    <row r="61" spans="1:10" s="57" customFormat="1">
      <c r="C61" s="55"/>
      <c r="D61" s="55"/>
      <c r="E61" s="55"/>
      <c r="F61" s="55"/>
      <c r="G61" s="55"/>
      <c r="H61" s="55"/>
      <c r="I61" s="55"/>
      <c r="J61" s="56"/>
    </row>
    <row r="62" spans="1:10" s="57" customFormat="1" ht="15.6">
      <c r="A62" s="115"/>
      <c r="C62" s="55"/>
      <c r="D62" s="55"/>
      <c r="E62" s="55"/>
      <c r="F62" s="55"/>
      <c r="G62" s="55"/>
      <c r="H62" s="55"/>
      <c r="I62" s="55"/>
      <c r="J62" s="56"/>
    </row>
    <row r="63" spans="1:10" s="57" customFormat="1">
      <c r="C63" s="55"/>
      <c r="D63" s="55"/>
      <c r="E63" s="55"/>
      <c r="F63" s="55"/>
      <c r="G63" s="55"/>
      <c r="H63" s="55"/>
      <c r="I63" s="55"/>
      <c r="J63" s="56"/>
    </row>
    <row r="64" spans="1:10" s="57" customFormat="1" ht="15.6">
      <c r="A64" s="115"/>
      <c r="C64" s="55"/>
      <c r="D64" s="55"/>
      <c r="E64" s="55"/>
      <c r="F64" s="55"/>
      <c r="G64" s="55"/>
      <c r="H64" s="55"/>
      <c r="I64" s="55"/>
      <c r="J64" s="56"/>
    </row>
    <row r="65" spans="3:10" s="57" customFormat="1">
      <c r="C65" s="55"/>
      <c r="D65" s="55"/>
      <c r="E65" s="55"/>
      <c r="F65" s="55"/>
      <c r="G65" s="55"/>
      <c r="H65" s="55"/>
      <c r="I65" s="55"/>
      <c r="J65" s="56"/>
    </row>
    <row r="66" spans="3:10" s="57" customFormat="1">
      <c r="C66" s="55"/>
      <c r="D66" s="55"/>
      <c r="E66" s="55"/>
      <c r="F66" s="55"/>
      <c r="G66" s="55"/>
      <c r="H66" s="55"/>
      <c r="I66" s="55"/>
      <c r="J66" s="56"/>
    </row>
    <row r="67" spans="3:10" s="57" customFormat="1">
      <c r="C67" s="55"/>
      <c r="D67" s="55"/>
      <c r="E67" s="55"/>
      <c r="F67" s="55"/>
      <c r="G67" s="55"/>
      <c r="H67" s="55"/>
      <c r="I67" s="55"/>
      <c r="J67" s="56"/>
    </row>
    <row r="68" spans="3:10" s="57" customFormat="1">
      <c r="C68" s="55"/>
      <c r="D68" s="55"/>
      <c r="E68" s="55"/>
      <c r="F68" s="55"/>
      <c r="G68" s="55"/>
      <c r="H68" s="55"/>
      <c r="I68" s="55"/>
      <c r="J68" s="56"/>
    </row>
    <row r="69" spans="3:10" s="57" customFormat="1">
      <c r="C69" s="55"/>
      <c r="D69" s="55"/>
      <c r="E69" s="55"/>
      <c r="F69" s="55"/>
      <c r="G69" s="55"/>
      <c r="H69" s="55"/>
      <c r="I69" s="55"/>
      <c r="J69" s="56"/>
    </row>
    <row r="70" spans="3:10" s="57" customFormat="1">
      <c r="C70" s="55"/>
      <c r="D70" s="55"/>
      <c r="E70" s="55"/>
      <c r="F70" s="55"/>
      <c r="G70" s="55"/>
      <c r="H70" s="55"/>
      <c r="I70" s="55"/>
      <c r="J70" s="56"/>
    </row>
    <row r="71" spans="3:10" s="57" customFormat="1">
      <c r="C71" s="55"/>
      <c r="D71" s="55"/>
      <c r="E71" s="55"/>
      <c r="F71" s="55"/>
      <c r="G71" s="55"/>
      <c r="H71" s="55"/>
      <c r="I71" s="55"/>
      <c r="J71" s="56"/>
    </row>
    <row r="72" spans="3:10" s="57" customFormat="1">
      <c r="C72" s="55"/>
      <c r="D72" s="55"/>
      <c r="E72" s="55"/>
      <c r="F72" s="55"/>
      <c r="G72" s="55"/>
      <c r="H72" s="55"/>
      <c r="I72" s="55"/>
      <c r="J72" s="56"/>
    </row>
    <row r="73" spans="3:10" s="57" customFormat="1">
      <c r="C73" s="55"/>
      <c r="D73" s="55"/>
      <c r="E73" s="55"/>
      <c r="F73" s="55"/>
      <c r="G73" s="55"/>
      <c r="H73" s="55"/>
      <c r="I73" s="55"/>
      <c r="J73" s="56"/>
    </row>
    <row r="74" spans="3:10" s="57" customFormat="1">
      <c r="C74" s="55"/>
      <c r="D74" s="55"/>
      <c r="E74" s="55"/>
      <c r="F74" s="55"/>
      <c r="G74" s="55"/>
      <c r="H74" s="55"/>
      <c r="I74" s="55"/>
      <c r="J74" s="56"/>
    </row>
    <row r="75" spans="3:10" s="57" customFormat="1">
      <c r="C75" s="55"/>
      <c r="D75" s="55"/>
      <c r="E75" s="55"/>
      <c r="F75" s="55"/>
      <c r="G75" s="55"/>
      <c r="H75" s="55"/>
      <c r="I75" s="55"/>
      <c r="J75" s="56"/>
    </row>
    <row r="76" spans="3:10" s="57" customFormat="1">
      <c r="C76" s="55"/>
      <c r="D76" s="55"/>
      <c r="E76" s="55"/>
      <c r="F76" s="55"/>
      <c r="G76" s="55"/>
      <c r="H76" s="55"/>
      <c r="I76" s="55"/>
      <c r="J76" s="56"/>
    </row>
    <row r="77" spans="3:10" s="57" customFormat="1">
      <c r="C77" s="55"/>
      <c r="D77" s="55"/>
      <c r="E77" s="55"/>
      <c r="F77" s="55"/>
      <c r="G77" s="55"/>
      <c r="H77" s="55"/>
      <c r="I77" s="55"/>
      <c r="J77" s="56"/>
    </row>
    <row r="78" spans="3:10" s="57" customFormat="1">
      <c r="C78" s="55"/>
      <c r="D78" s="55"/>
      <c r="E78" s="55"/>
      <c r="F78" s="55"/>
      <c r="G78" s="55"/>
      <c r="H78" s="55"/>
      <c r="I78" s="55"/>
      <c r="J78" s="56"/>
    </row>
    <row r="79" spans="3:10" s="57" customFormat="1">
      <c r="C79" s="55"/>
      <c r="D79" s="55"/>
      <c r="E79" s="55"/>
      <c r="F79" s="55"/>
      <c r="G79" s="55"/>
      <c r="H79" s="55"/>
      <c r="I79" s="55"/>
      <c r="J79" s="56"/>
    </row>
    <row r="80" spans="3:10" s="57" customFormat="1">
      <c r="C80" s="55"/>
      <c r="D80" s="55"/>
      <c r="E80" s="55"/>
      <c r="F80" s="55"/>
      <c r="G80" s="55"/>
      <c r="H80" s="55"/>
      <c r="I80" s="55"/>
      <c r="J80" s="56"/>
    </row>
    <row r="81" spans="3:10" s="57" customFormat="1">
      <c r="C81" s="55"/>
      <c r="D81" s="55"/>
      <c r="E81" s="55"/>
      <c r="F81" s="55"/>
      <c r="G81" s="55"/>
      <c r="H81" s="55"/>
      <c r="I81" s="55"/>
      <c r="J81" s="56"/>
    </row>
    <row r="82" spans="3:10" s="57" customFormat="1">
      <c r="C82" s="55"/>
      <c r="D82" s="55"/>
      <c r="E82" s="55"/>
      <c r="F82" s="55"/>
      <c r="G82" s="55"/>
      <c r="H82" s="55"/>
      <c r="I82" s="55"/>
      <c r="J82" s="56"/>
    </row>
    <row r="83" spans="3:10" s="57" customFormat="1">
      <c r="C83" s="55"/>
      <c r="D83" s="55"/>
      <c r="E83" s="55"/>
      <c r="F83" s="55"/>
      <c r="G83" s="55"/>
      <c r="H83" s="55"/>
      <c r="I83" s="55"/>
      <c r="J83" s="56"/>
    </row>
    <row r="84" spans="3:10" s="57" customFormat="1">
      <c r="C84" s="55"/>
      <c r="D84" s="55"/>
      <c r="E84" s="55"/>
      <c r="F84" s="55"/>
      <c r="G84" s="55"/>
      <c r="H84" s="55"/>
      <c r="I84" s="55"/>
      <c r="J84" s="56"/>
    </row>
    <row r="85" spans="3:10" s="57" customFormat="1">
      <c r="C85" s="55"/>
      <c r="D85" s="55"/>
      <c r="E85" s="55"/>
      <c r="F85" s="55"/>
      <c r="G85" s="55"/>
      <c r="H85" s="55"/>
      <c r="I85" s="55"/>
      <c r="J85" s="56"/>
    </row>
    <row r="86" spans="3:10" s="57" customFormat="1">
      <c r="C86" s="55"/>
      <c r="D86" s="55"/>
      <c r="E86" s="55"/>
      <c r="F86" s="55"/>
      <c r="G86" s="55"/>
      <c r="H86" s="55"/>
      <c r="I86" s="55"/>
      <c r="J86" s="56"/>
    </row>
    <row r="87" spans="3:10" s="57" customFormat="1">
      <c r="C87" s="55"/>
      <c r="D87" s="55"/>
      <c r="E87" s="55"/>
      <c r="F87" s="55"/>
      <c r="G87" s="55"/>
      <c r="H87" s="55"/>
      <c r="I87" s="55"/>
      <c r="J87" s="56"/>
    </row>
    <row r="88" spans="3:10" s="57" customFormat="1">
      <c r="C88" s="55"/>
      <c r="D88" s="55"/>
      <c r="E88" s="55"/>
      <c r="F88" s="55"/>
      <c r="G88" s="55"/>
      <c r="H88" s="55"/>
      <c r="I88" s="55"/>
      <c r="J88" s="56"/>
    </row>
    <row r="89" spans="3:10" s="57" customFormat="1">
      <c r="C89" s="55"/>
      <c r="D89" s="55"/>
      <c r="E89" s="55"/>
      <c r="F89" s="55"/>
      <c r="G89" s="55"/>
      <c r="H89" s="55"/>
      <c r="I89" s="55"/>
      <c r="J89" s="56"/>
    </row>
    <row r="90" spans="3:10" s="57" customFormat="1">
      <c r="C90" s="55"/>
      <c r="D90" s="55"/>
      <c r="E90" s="55"/>
      <c r="F90" s="55"/>
      <c r="G90" s="55"/>
      <c r="H90" s="55"/>
      <c r="I90" s="55"/>
      <c r="J90" s="56"/>
    </row>
    <row r="91" spans="3:10" s="57" customFormat="1">
      <c r="C91" s="55"/>
      <c r="D91" s="55"/>
      <c r="E91" s="55"/>
      <c r="F91" s="55"/>
      <c r="G91" s="55"/>
      <c r="H91" s="55"/>
      <c r="I91" s="55"/>
      <c r="J91" s="56"/>
    </row>
    <row r="92" spans="3:10" s="57" customFormat="1">
      <c r="C92" s="55"/>
      <c r="D92" s="55"/>
      <c r="E92" s="55"/>
      <c r="F92" s="55"/>
      <c r="G92" s="55"/>
      <c r="H92" s="55"/>
      <c r="I92" s="55"/>
      <c r="J92" s="56"/>
    </row>
    <row r="93" spans="3:10" s="57" customFormat="1">
      <c r="C93" s="55"/>
      <c r="D93" s="55"/>
      <c r="E93" s="55"/>
      <c r="F93" s="55"/>
      <c r="G93" s="55"/>
      <c r="H93" s="55"/>
      <c r="I93" s="55"/>
      <c r="J93" s="56"/>
    </row>
    <row r="94" spans="3:10" s="57" customFormat="1">
      <c r="C94" s="55"/>
      <c r="D94" s="55"/>
      <c r="E94" s="55"/>
      <c r="F94" s="55"/>
      <c r="G94" s="55"/>
      <c r="H94" s="55"/>
      <c r="I94" s="55"/>
      <c r="J94" s="56"/>
    </row>
    <row r="95" spans="3:10" s="57" customFormat="1">
      <c r="C95" s="55"/>
      <c r="D95" s="55"/>
      <c r="E95" s="55"/>
      <c r="F95" s="55"/>
      <c r="G95" s="55"/>
      <c r="H95" s="55"/>
      <c r="I95" s="55"/>
      <c r="J95" s="56"/>
    </row>
    <row r="96" spans="3:10" s="57" customFormat="1">
      <c r="C96" s="55"/>
      <c r="D96" s="55"/>
      <c r="E96" s="55"/>
      <c r="F96" s="55"/>
      <c r="G96" s="55"/>
      <c r="H96" s="55"/>
      <c r="I96" s="55"/>
      <c r="J96" s="56"/>
    </row>
    <row r="97" spans="3:10" s="57" customFormat="1">
      <c r="C97" s="55"/>
      <c r="D97" s="55"/>
      <c r="E97" s="55"/>
      <c r="F97" s="55"/>
      <c r="G97" s="55"/>
      <c r="H97" s="55"/>
      <c r="I97" s="55"/>
      <c r="J97" s="56"/>
    </row>
    <row r="98" spans="3:10" s="57" customFormat="1">
      <c r="C98" s="55"/>
      <c r="D98" s="55"/>
      <c r="E98" s="55"/>
      <c r="F98" s="55"/>
      <c r="G98" s="55"/>
      <c r="H98" s="55"/>
      <c r="I98" s="55"/>
      <c r="J98" s="56"/>
    </row>
    <row r="99" spans="3:10" s="57" customFormat="1">
      <c r="C99" s="55"/>
      <c r="D99" s="55"/>
      <c r="E99" s="55"/>
      <c r="F99" s="55"/>
      <c r="G99" s="55"/>
      <c r="H99" s="55"/>
      <c r="I99" s="55"/>
      <c r="J99" s="56"/>
    </row>
    <row r="100" spans="3:10" s="57" customFormat="1">
      <c r="C100" s="55"/>
      <c r="D100" s="55"/>
      <c r="E100" s="55"/>
      <c r="F100" s="55"/>
      <c r="G100" s="55"/>
      <c r="H100" s="55"/>
      <c r="I100" s="55"/>
      <c r="J100" s="56"/>
    </row>
    <row r="101" spans="3:10" s="57" customFormat="1">
      <c r="C101" s="55"/>
      <c r="D101" s="55"/>
      <c r="E101" s="55"/>
      <c r="F101" s="55"/>
      <c r="G101" s="55"/>
      <c r="H101" s="55"/>
      <c r="I101" s="55"/>
      <c r="J101" s="56"/>
    </row>
    <row r="102" spans="3:10" s="57" customFormat="1">
      <c r="C102" s="55"/>
      <c r="D102" s="55"/>
      <c r="E102" s="55"/>
      <c r="F102" s="55"/>
      <c r="G102" s="55"/>
      <c r="H102" s="55"/>
      <c r="I102" s="55"/>
      <c r="J102" s="56"/>
    </row>
    <row r="103" spans="3:10" s="57" customFormat="1">
      <c r="C103" s="55"/>
      <c r="D103" s="55"/>
      <c r="E103" s="55"/>
      <c r="F103" s="55"/>
      <c r="G103" s="55"/>
      <c r="H103" s="55"/>
      <c r="I103" s="55"/>
      <c r="J103" s="56"/>
    </row>
    <row r="104" spans="3:10" s="57" customFormat="1">
      <c r="C104" s="55"/>
      <c r="D104" s="55"/>
      <c r="E104" s="55"/>
      <c r="F104" s="55"/>
      <c r="G104" s="55"/>
      <c r="H104" s="55"/>
      <c r="I104" s="55"/>
      <c r="J104" s="56"/>
    </row>
    <row r="105" spans="3:10" s="57" customFormat="1">
      <c r="C105" s="55"/>
      <c r="D105" s="55"/>
      <c r="E105" s="55"/>
      <c r="F105" s="55"/>
      <c r="G105" s="55"/>
      <c r="H105" s="55"/>
      <c r="I105" s="55"/>
      <c r="J105" s="56"/>
    </row>
    <row r="106" spans="3:10" s="57" customFormat="1">
      <c r="C106" s="55"/>
      <c r="D106" s="55"/>
      <c r="E106" s="55"/>
      <c r="F106" s="55"/>
      <c r="G106" s="55"/>
      <c r="H106" s="55"/>
      <c r="I106" s="55"/>
      <c r="J106" s="56"/>
    </row>
    <row r="107" spans="3:10" s="57" customFormat="1">
      <c r="C107" s="55"/>
      <c r="D107" s="55"/>
      <c r="E107" s="55"/>
      <c r="F107" s="55"/>
      <c r="G107" s="55"/>
      <c r="H107" s="55"/>
      <c r="I107" s="55"/>
      <c r="J107" s="56"/>
    </row>
    <row r="108" spans="3:10" s="57" customFormat="1">
      <c r="C108" s="55"/>
      <c r="D108" s="55"/>
      <c r="E108" s="55"/>
      <c r="F108" s="55"/>
      <c r="G108" s="55"/>
      <c r="H108" s="55"/>
      <c r="I108" s="55"/>
      <c r="J108" s="56"/>
    </row>
    <row r="109" spans="3:10" s="57" customFormat="1">
      <c r="C109" s="55"/>
      <c r="D109" s="55"/>
      <c r="E109" s="55"/>
      <c r="F109" s="55"/>
      <c r="G109" s="55"/>
      <c r="H109" s="55"/>
      <c r="I109" s="55"/>
      <c r="J109" s="56"/>
    </row>
    <row r="110" spans="3:10" s="57" customFormat="1">
      <c r="C110" s="55"/>
      <c r="D110" s="55"/>
      <c r="E110" s="55"/>
      <c r="F110" s="55"/>
      <c r="G110" s="55"/>
      <c r="H110" s="55"/>
      <c r="I110" s="55"/>
      <c r="J110" s="56"/>
    </row>
    <row r="111" spans="3:10" s="57" customFormat="1">
      <c r="C111" s="55"/>
      <c r="D111" s="55"/>
      <c r="E111" s="55"/>
      <c r="F111" s="55"/>
      <c r="G111" s="55"/>
      <c r="H111" s="55"/>
      <c r="I111" s="55"/>
      <c r="J111" s="56"/>
    </row>
    <row r="112" spans="3:10" s="57" customFormat="1">
      <c r="C112" s="55"/>
      <c r="D112" s="55"/>
      <c r="E112" s="55"/>
      <c r="F112" s="55"/>
      <c r="G112" s="55"/>
      <c r="H112" s="55"/>
      <c r="I112" s="55"/>
      <c r="J112" s="56"/>
    </row>
    <row r="113" spans="3:10" s="57" customFormat="1">
      <c r="C113" s="55"/>
      <c r="D113" s="55"/>
      <c r="E113" s="55"/>
      <c r="F113" s="55"/>
      <c r="G113" s="55"/>
      <c r="H113" s="55"/>
      <c r="I113" s="55"/>
      <c r="J113" s="56"/>
    </row>
    <row r="114" spans="3:10" s="57" customFormat="1">
      <c r="C114" s="55"/>
      <c r="D114" s="55"/>
      <c r="E114" s="55"/>
      <c r="F114" s="55"/>
      <c r="G114" s="55"/>
      <c r="H114" s="55"/>
      <c r="I114" s="55"/>
      <c r="J114" s="56"/>
    </row>
    <row r="115" spans="3:10" s="57" customFormat="1">
      <c r="C115" s="55"/>
      <c r="D115" s="55"/>
      <c r="E115" s="55"/>
      <c r="F115" s="55"/>
      <c r="G115" s="55"/>
      <c r="H115" s="55"/>
      <c r="I115" s="55"/>
      <c r="J115" s="56"/>
    </row>
    <row r="116" spans="3:10" s="57" customFormat="1">
      <c r="C116" s="55"/>
      <c r="D116" s="55"/>
      <c r="E116" s="55"/>
      <c r="F116" s="55"/>
      <c r="G116" s="55"/>
      <c r="H116" s="55"/>
      <c r="I116" s="55"/>
      <c r="J116" s="56"/>
    </row>
    <row r="117" spans="3:10" s="57" customFormat="1">
      <c r="C117" s="55"/>
      <c r="D117" s="55"/>
      <c r="E117" s="55"/>
      <c r="F117" s="55"/>
      <c r="G117" s="55"/>
      <c r="H117" s="55"/>
      <c r="I117" s="55"/>
      <c r="J117" s="56"/>
    </row>
    <row r="118" spans="3:10" s="57" customFormat="1">
      <c r="C118" s="55"/>
      <c r="D118" s="55"/>
      <c r="E118" s="55"/>
      <c r="F118" s="55"/>
      <c r="G118" s="55"/>
      <c r="H118" s="55"/>
      <c r="I118" s="55"/>
      <c r="J118" s="56"/>
    </row>
    <row r="119" spans="3:10" s="57" customFormat="1">
      <c r="C119" s="55"/>
      <c r="D119" s="55"/>
      <c r="E119" s="55"/>
      <c r="F119" s="55"/>
      <c r="G119" s="55"/>
      <c r="H119" s="55"/>
      <c r="I119" s="55"/>
      <c r="J119" s="56"/>
    </row>
    <row r="120" spans="3:10" s="57" customFormat="1">
      <c r="C120" s="55"/>
      <c r="D120" s="55"/>
      <c r="E120" s="55"/>
      <c r="F120" s="55"/>
      <c r="G120" s="55"/>
      <c r="H120" s="55"/>
      <c r="I120" s="55"/>
      <c r="J120" s="56"/>
    </row>
    <row r="121" spans="3:10" s="57" customFormat="1">
      <c r="C121" s="55"/>
      <c r="D121" s="55"/>
      <c r="E121" s="55"/>
      <c r="F121" s="55"/>
      <c r="G121" s="55"/>
      <c r="H121" s="55"/>
      <c r="I121" s="55"/>
      <c r="J121" s="56"/>
    </row>
    <row r="122" spans="3:10" s="57" customFormat="1">
      <c r="C122" s="55"/>
      <c r="D122" s="55"/>
      <c r="E122" s="55"/>
      <c r="F122" s="55"/>
      <c r="G122" s="55"/>
      <c r="H122" s="55"/>
      <c r="I122" s="55"/>
      <c r="J122" s="56"/>
    </row>
    <row r="123" spans="3:10" s="57" customFormat="1">
      <c r="C123" s="55"/>
      <c r="D123" s="55"/>
      <c r="E123" s="55"/>
      <c r="F123" s="55"/>
      <c r="G123" s="55"/>
      <c r="H123" s="55"/>
      <c r="I123" s="55"/>
      <c r="J123" s="56"/>
    </row>
    <row r="124" spans="3:10" s="57" customFormat="1">
      <c r="C124" s="55"/>
      <c r="D124" s="55"/>
      <c r="E124" s="55"/>
      <c r="F124" s="55"/>
      <c r="G124" s="55"/>
      <c r="H124" s="55"/>
      <c r="I124" s="55"/>
      <c r="J124" s="56"/>
    </row>
    <row r="125" spans="3:10" s="57" customFormat="1">
      <c r="C125" s="55"/>
      <c r="D125" s="55"/>
      <c r="E125" s="55"/>
      <c r="F125" s="55"/>
      <c r="G125" s="55"/>
      <c r="H125" s="55"/>
      <c r="I125" s="55"/>
      <c r="J125" s="56"/>
    </row>
    <row r="126" spans="3:10" s="57" customFormat="1">
      <c r="C126" s="55"/>
      <c r="D126" s="55"/>
      <c r="E126" s="55"/>
      <c r="F126" s="55"/>
      <c r="G126" s="55"/>
      <c r="H126" s="55"/>
      <c r="I126" s="55"/>
      <c r="J126" s="56"/>
    </row>
    <row r="127" spans="3:10" s="57" customFormat="1">
      <c r="C127" s="55"/>
      <c r="D127" s="55"/>
      <c r="E127" s="55"/>
      <c r="F127" s="55"/>
      <c r="G127" s="55"/>
      <c r="H127" s="55"/>
      <c r="I127" s="55"/>
      <c r="J127" s="56"/>
    </row>
    <row r="128" spans="3:10" s="57" customFormat="1">
      <c r="C128" s="55"/>
      <c r="D128" s="55"/>
      <c r="E128" s="55"/>
      <c r="F128" s="55"/>
      <c r="G128" s="55"/>
      <c r="H128" s="55"/>
      <c r="I128" s="55"/>
      <c r="J128" s="56"/>
    </row>
    <row r="129" spans="3:10" s="57" customFormat="1">
      <c r="C129" s="55"/>
      <c r="D129" s="55"/>
      <c r="E129" s="55"/>
      <c r="F129" s="55"/>
      <c r="G129" s="55"/>
      <c r="H129" s="55"/>
      <c r="I129" s="55"/>
      <c r="J129" s="56"/>
    </row>
    <row r="130" spans="3:10" s="57" customFormat="1">
      <c r="C130" s="55"/>
      <c r="D130" s="55"/>
      <c r="E130" s="55"/>
      <c r="F130" s="55"/>
      <c r="G130" s="55"/>
      <c r="H130" s="55"/>
      <c r="I130" s="55"/>
      <c r="J130" s="56"/>
    </row>
    <row r="131" spans="3:10" s="57" customFormat="1">
      <c r="C131" s="55"/>
      <c r="D131" s="55"/>
      <c r="E131" s="55"/>
      <c r="F131" s="55"/>
      <c r="G131" s="55"/>
      <c r="H131" s="55"/>
      <c r="I131" s="55"/>
      <c r="J131" s="56"/>
    </row>
    <row r="132" spans="3:10" s="57" customFormat="1">
      <c r="C132" s="55"/>
      <c r="D132" s="55"/>
      <c r="E132" s="55"/>
      <c r="F132" s="55"/>
      <c r="G132" s="55"/>
      <c r="H132" s="55"/>
      <c r="I132" s="55"/>
      <c r="J132" s="56"/>
    </row>
    <row r="133" spans="3:10" s="57" customFormat="1">
      <c r="C133" s="55"/>
      <c r="D133" s="55"/>
      <c r="E133" s="55"/>
      <c r="F133" s="55"/>
      <c r="G133" s="55"/>
      <c r="H133" s="55"/>
      <c r="I133" s="55"/>
      <c r="J133" s="56"/>
    </row>
    <row r="134" spans="3:10" s="57" customFormat="1">
      <c r="C134" s="55"/>
      <c r="D134" s="55"/>
      <c r="E134" s="55"/>
      <c r="F134" s="55"/>
      <c r="G134" s="55"/>
      <c r="H134" s="55"/>
      <c r="I134" s="55"/>
      <c r="J134" s="56"/>
    </row>
    <row r="135" spans="3:10" s="57" customFormat="1">
      <c r="C135" s="55"/>
      <c r="D135" s="55"/>
      <c r="E135" s="55"/>
      <c r="F135" s="55"/>
      <c r="G135" s="55"/>
      <c r="H135" s="55"/>
      <c r="I135" s="55"/>
      <c r="J135" s="56"/>
    </row>
    <row r="136" spans="3:10" s="57" customFormat="1">
      <c r="C136" s="55"/>
      <c r="D136" s="55"/>
      <c r="E136" s="55"/>
      <c r="F136" s="55"/>
      <c r="G136" s="55"/>
      <c r="H136" s="55"/>
      <c r="I136" s="55"/>
      <c r="J136" s="56"/>
    </row>
    <row r="137" spans="3:10" s="57" customFormat="1">
      <c r="C137" s="55"/>
      <c r="D137" s="55"/>
      <c r="E137" s="55"/>
      <c r="F137" s="55"/>
      <c r="G137" s="55"/>
      <c r="H137" s="55"/>
      <c r="I137" s="55"/>
      <c r="J137" s="56"/>
    </row>
    <row r="138" spans="3:10" s="57" customFormat="1">
      <c r="C138" s="55"/>
      <c r="D138" s="55"/>
      <c r="E138" s="55"/>
      <c r="F138" s="55"/>
      <c r="G138" s="55"/>
      <c r="H138" s="55"/>
      <c r="I138" s="55"/>
      <c r="J138" s="56"/>
    </row>
    <row r="139" spans="3:10" s="57" customFormat="1">
      <c r="C139" s="55"/>
      <c r="D139" s="55"/>
      <c r="E139" s="55"/>
      <c r="F139" s="55"/>
      <c r="G139" s="55"/>
      <c r="H139" s="55"/>
      <c r="I139" s="55"/>
      <c r="J139" s="56"/>
    </row>
    <row r="140" spans="3:10" s="57" customFormat="1">
      <c r="C140" s="55"/>
      <c r="D140" s="55"/>
      <c r="E140" s="55"/>
      <c r="F140" s="55"/>
      <c r="G140" s="55"/>
      <c r="H140" s="55"/>
      <c r="I140" s="55"/>
      <c r="J140" s="56"/>
    </row>
    <row r="141" spans="3:10" s="57" customFormat="1">
      <c r="C141" s="55"/>
      <c r="D141" s="55"/>
      <c r="E141" s="55"/>
      <c r="F141" s="55"/>
      <c r="G141" s="55"/>
      <c r="H141" s="55"/>
      <c r="I141" s="55"/>
      <c r="J141" s="56"/>
    </row>
    <row r="142" spans="3:10" s="57" customFormat="1">
      <c r="C142" s="55"/>
      <c r="D142" s="55"/>
      <c r="E142" s="55"/>
      <c r="F142" s="55"/>
      <c r="G142" s="55"/>
      <c r="H142" s="55"/>
      <c r="I142" s="55"/>
      <c r="J142" s="56"/>
    </row>
    <row r="143" spans="3:10" s="57" customFormat="1">
      <c r="C143" s="55"/>
      <c r="D143" s="55"/>
      <c r="E143" s="55"/>
      <c r="F143" s="55"/>
      <c r="G143" s="55"/>
      <c r="H143" s="55"/>
      <c r="I143" s="55"/>
      <c r="J143" s="56"/>
    </row>
    <row r="144" spans="3:10" s="57" customFormat="1">
      <c r="C144" s="55"/>
      <c r="D144" s="55"/>
      <c r="E144" s="55"/>
      <c r="F144" s="55"/>
      <c r="G144" s="55"/>
      <c r="H144" s="55"/>
      <c r="I144" s="55"/>
      <c r="J144" s="56"/>
    </row>
    <row r="145" spans="3:10" s="57" customFormat="1">
      <c r="C145" s="55"/>
      <c r="D145" s="55"/>
      <c r="E145" s="55"/>
      <c r="F145" s="55"/>
      <c r="G145" s="55"/>
      <c r="H145" s="55"/>
      <c r="I145" s="55"/>
      <c r="J145" s="56"/>
    </row>
    <row r="146" spans="3:10" s="57" customFormat="1">
      <c r="C146" s="55"/>
      <c r="D146" s="55"/>
      <c r="E146" s="55"/>
      <c r="F146" s="55"/>
      <c r="G146" s="55"/>
      <c r="H146" s="55"/>
      <c r="I146" s="55"/>
      <c r="J146" s="56"/>
    </row>
    <row r="147" spans="3:10" s="57" customFormat="1">
      <c r="C147" s="55"/>
      <c r="D147" s="55"/>
      <c r="E147" s="55"/>
      <c r="F147" s="55"/>
      <c r="G147" s="55"/>
      <c r="H147" s="55"/>
      <c r="I147" s="55"/>
      <c r="J147" s="56"/>
    </row>
    <row r="148" spans="3:10" s="57" customFormat="1">
      <c r="C148" s="55"/>
      <c r="D148" s="55"/>
      <c r="E148" s="55"/>
      <c r="F148" s="55"/>
      <c r="G148" s="55"/>
      <c r="H148" s="55"/>
      <c r="I148" s="55"/>
      <c r="J148" s="56"/>
    </row>
    <row r="149" spans="3:10" s="57" customFormat="1">
      <c r="C149" s="55"/>
      <c r="D149" s="55"/>
      <c r="E149" s="55"/>
      <c r="F149" s="55"/>
      <c r="G149" s="55"/>
      <c r="H149" s="55"/>
      <c r="I149" s="55"/>
      <c r="J149" s="56"/>
    </row>
    <row r="150" spans="3:10" s="57" customFormat="1">
      <c r="C150" s="55"/>
      <c r="D150" s="55"/>
      <c r="E150" s="55"/>
      <c r="F150" s="55"/>
      <c r="G150" s="55"/>
      <c r="H150" s="55"/>
      <c r="I150" s="55"/>
      <c r="J150" s="56"/>
    </row>
    <row r="151" spans="3:10" s="57" customFormat="1">
      <c r="C151" s="55"/>
      <c r="D151" s="55"/>
      <c r="E151" s="55"/>
      <c r="F151" s="55"/>
      <c r="G151" s="55"/>
      <c r="H151" s="55"/>
      <c r="I151" s="55"/>
      <c r="J151" s="56"/>
    </row>
    <row r="152" spans="3:10" s="57" customFormat="1">
      <c r="C152" s="55"/>
      <c r="D152" s="55"/>
      <c r="E152" s="55"/>
      <c r="F152" s="55"/>
      <c r="G152" s="55"/>
      <c r="H152" s="55"/>
      <c r="I152" s="55"/>
      <c r="J152" s="56"/>
    </row>
    <row r="153" spans="3:10" s="57" customFormat="1">
      <c r="C153" s="55"/>
      <c r="D153" s="55"/>
      <c r="E153" s="55"/>
      <c r="F153" s="55"/>
      <c r="G153" s="55"/>
      <c r="H153" s="55"/>
      <c r="I153" s="55"/>
      <c r="J153" s="56"/>
    </row>
    <row r="154" spans="3:10" s="57" customFormat="1">
      <c r="C154" s="55"/>
      <c r="D154" s="55"/>
      <c r="E154" s="55"/>
      <c r="F154" s="55"/>
      <c r="G154" s="55"/>
      <c r="H154" s="55"/>
      <c r="I154" s="55"/>
      <c r="J154" s="56"/>
    </row>
    <row r="155" spans="3:10" s="57" customFormat="1">
      <c r="C155" s="55"/>
      <c r="D155" s="55"/>
      <c r="E155" s="55"/>
      <c r="F155" s="55"/>
      <c r="G155" s="55"/>
      <c r="H155" s="55"/>
      <c r="I155" s="55"/>
      <c r="J155" s="56"/>
    </row>
    <row r="156" spans="3:10" s="57" customFormat="1">
      <c r="C156" s="55"/>
      <c r="D156" s="55"/>
      <c r="E156" s="55"/>
      <c r="F156" s="55"/>
      <c r="G156" s="55"/>
      <c r="H156" s="55"/>
      <c r="I156" s="55"/>
      <c r="J156" s="56"/>
    </row>
    <row r="157" spans="3:10" s="57" customFormat="1">
      <c r="C157" s="55"/>
      <c r="D157" s="55"/>
      <c r="E157" s="55"/>
      <c r="F157" s="55"/>
      <c r="G157" s="55"/>
      <c r="H157" s="55"/>
      <c r="I157" s="55"/>
      <c r="J157" s="56"/>
    </row>
    <row r="158" spans="3:10" s="57" customFormat="1">
      <c r="C158" s="55"/>
      <c r="D158" s="55"/>
      <c r="E158" s="55"/>
      <c r="F158" s="55"/>
      <c r="G158" s="55"/>
      <c r="H158" s="55"/>
      <c r="I158" s="55"/>
      <c r="J158" s="56"/>
    </row>
    <row r="159" spans="3:10" s="57" customFormat="1">
      <c r="C159" s="55"/>
      <c r="D159" s="55"/>
      <c r="E159" s="55"/>
      <c r="F159" s="55"/>
      <c r="G159" s="55"/>
      <c r="H159" s="55"/>
      <c r="I159" s="55"/>
      <c r="J159" s="56"/>
    </row>
    <row r="160" spans="3:10" s="57" customFormat="1">
      <c r="C160" s="55"/>
      <c r="D160" s="55"/>
      <c r="E160" s="55"/>
      <c r="F160" s="55"/>
      <c r="G160" s="55"/>
      <c r="H160" s="55"/>
      <c r="I160" s="55"/>
      <c r="J160" s="56"/>
    </row>
    <row r="161" spans="3:10" s="57" customFormat="1">
      <c r="C161" s="55"/>
      <c r="D161" s="55"/>
      <c r="E161" s="55"/>
      <c r="F161" s="55"/>
      <c r="G161" s="55"/>
      <c r="H161" s="55"/>
      <c r="I161" s="55"/>
      <c r="J161" s="56"/>
    </row>
    <row r="162" spans="3:10" s="57" customFormat="1">
      <c r="C162" s="55"/>
      <c r="D162" s="55"/>
      <c r="E162" s="55"/>
      <c r="F162" s="55"/>
      <c r="G162" s="55"/>
      <c r="H162" s="55"/>
      <c r="I162" s="55"/>
      <c r="J162" s="56"/>
    </row>
    <row r="163" spans="3:10" s="57" customFormat="1">
      <c r="C163" s="55"/>
      <c r="D163" s="55"/>
      <c r="E163" s="55"/>
      <c r="F163" s="55"/>
      <c r="G163" s="55"/>
      <c r="H163" s="55"/>
      <c r="I163" s="55"/>
      <c r="J163" s="56"/>
    </row>
    <row r="164" spans="3:10" s="57" customFormat="1">
      <c r="C164" s="55"/>
      <c r="D164" s="55"/>
      <c r="E164" s="55"/>
      <c r="F164" s="55"/>
      <c r="G164" s="55"/>
      <c r="H164" s="55"/>
      <c r="I164" s="55"/>
      <c r="J164" s="56"/>
    </row>
    <row r="165" spans="3:10" s="57" customFormat="1">
      <c r="C165" s="55"/>
      <c r="D165" s="55"/>
      <c r="E165" s="55"/>
      <c r="F165" s="55"/>
      <c r="G165" s="55"/>
      <c r="H165" s="55"/>
      <c r="I165" s="55"/>
      <c r="J165" s="56"/>
    </row>
    <row r="166" spans="3:10" s="57" customFormat="1">
      <c r="C166" s="55"/>
      <c r="D166" s="55"/>
      <c r="E166" s="55"/>
      <c r="F166" s="55"/>
      <c r="G166" s="55"/>
      <c r="H166" s="55"/>
      <c r="I166" s="55"/>
      <c r="J166" s="56"/>
    </row>
    <row r="167" spans="3:10" s="57" customFormat="1">
      <c r="C167" s="55"/>
      <c r="D167" s="55"/>
      <c r="E167" s="55"/>
      <c r="F167" s="55"/>
      <c r="G167" s="55"/>
      <c r="H167" s="55"/>
      <c r="I167" s="55"/>
      <c r="J167" s="56"/>
    </row>
    <row r="168" spans="3:10" s="57" customFormat="1">
      <c r="C168" s="55"/>
      <c r="D168" s="55"/>
      <c r="E168" s="55"/>
      <c r="F168" s="55"/>
      <c r="G168" s="55"/>
      <c r="H168" s="55"/>
      <c r="I168" s="55"/>
      <c r="J168" s="56"/>
    </row>
    <row r="169" spans="3:10" s="57" customFormat="1">
      <c r="C169" s="55"/>
      <c r="D169" s="55"/>
      <c r="E169" s="55"/>
      <c r="F169" s="55"/>
      <c r="G169" s="55"/>
      <c r="H169" s="55"/>
      <c r="I169" s="55"/>
      <c r="J169" s="56"/>
    </row>
    <row r="170" spans="3:10" s="57" customFormat="1">
      <c r="C170" s="55"/>
      <c r="D170" s="55"/>
      <c r="E170" s="55"/>
      <c r="F170" s="55"/>
      <c r="G170" s="55"/>
      <c r="H170" s="55"/>
      <c r="I170" s="55"/>
      <c r="J170" s="56"/>
    </row>
    <row r="171" spans="3:10" s="57" customFormat="1">
      <c r="C171" s="55"/>
      <c r="D171" s="55"/>
      <c r="E171" s="55"/>
      <c r="F171" s="55"/>
      <c r="G171" s="55"/>
      <c r="H171" s="55"/>
      <c r="I171" s="55"/>
      <c r="J171" s="56"/>
    </row>
    <row r="172" spans="3:10" s="57" customFormat="1">
      <c r="C172" s="55"/>
      <c r="D172" s="55"/>
      <c r="E172" s="55"/>
      <c r="F172" s="55"/>
      <c r="G172" s="55"/>
      <c r="H172" s="55"/>
      <c r="I172" s="55"/>
      <c r="J172" s="56"/>
    </row>
    <row r="173" spans="3:10" s="57" customFormat="1">
      <c r="C173" s="55"/>
      <c r="D173" s="55"/>
      <c r="E173" s="55"/>
      <c r="F173" s="55"/>
      <c r="G173" s="55"/>
      <c r="H173" s="55"/>
      <c r="I173" s="55"/>
      <c r="J173" s="56"/>
    </row>
    <row r="174" spans="3:10" s="57" customFormat="1">
      <c r="C174" s="55"/>
      <c r="D174" s="55"/>
      <c r="E174" s="55"/>
      <c r="F174" s="55"/>
      <c r="G174" s="55"/>
      <c r="H174" s="55"/>
      <c r="I174" s="55"/>
      <c r="J174" s="56"/>
    </row>
    <row r="175" spans="3:10" s="57" customFormat="1">
      <c r="C175" s="55"/>
      <c r="D175" s="55"/>
      <c r="E175" s="55"/>
      <c r="F175" s="55"/>
      <c r="G175" s="55"/>
      <c r="H175" s="55"/>
      <c r="I175" s="55"/>
      <c r="J175" s="56"/>
    </row>
    <row r="176" spans="3:10" s="57" customFormat="1">
      <c r="C176" s="55"/>
      <c r="D176" s="55"/>
      <c r="E176" s="55"/>
      <c r="F176" s="55"/>
      <c r="G176" s="55"/>
      <c r="H176" s="55"/>
      <c r="I176" s="55"/>
      <c r="J176" s="56"/>
    </row>
    <row r="177" spans="3:10" s="57" customFormat="1">
      <c r="C177" s="55"/>
      <c r="D177" s="55"/>
      <c r="E177" s="55"/>
      <c r="F177" s="55"/>
      <c r="G177" s="55"/>
      <c r="H177" s="55"/>
      <c r="I177" s="55"/>
      <c r="J177" s="56"/>
    </row>
    <row r="178" spans="3:10" s="57" customFormat="1">
      <c r="C178" s="55"/>
      <c r="D178" s="55"/>
      <c r="E178" s="55"/>
      <c r="F178" s="55"/>
      <c r="G178" s="55"/>
      <c r="H178" s="55"/>
      <c r="I178" s="55"/>
      <c r="J178" s="56"/>
    </row>
    <row r="179" spans="3:10" s="57" customFormat="1">
      <c r="C179" s="55"/>
      <c r="D179" s="55"/>
      <c r="E179" s="55"/>
      <c r="F179" s="55"/>
      <c r="G179" s="55"/>
      <c r="H179" s="55"/>
      <c r="I179" s="55"/>
      <c r="J179" s="56"/>
    </row>
    <row r="180" spans="3:10" s="57" customFormat="1">
      <c r="C180" s="55"/>
      <c r="D180" s="55"/>
      <c r="E180" s="55"/>
      <c r="F180" s="55"/>
      <c r="G180" s="55"/>
      <c r="H180" s="55"/>
      <c r="I180" s="55"/>
      <c r="J180" s="56"/>
    </row>
    <row r="181" spans="3:10" s="57" customFormat="1">
      <c r="C181" s="55"/>
      <c r="D181" s="55"/>
      <c r="E181" s="55"/>
      <c r="F181" s="55"/>
      <c r="G181" s="55"/>
      <c r="H181" s="55"/>
      <c r="I181" s="55"/>
      <c r="J181" s="56"/>
    </row>
    <row r="182" spans="3:10" s="57" customFormat="1">
      <c r="C182" s="55"/>
      <c r="D182" s="55"/>
      <c r="E182" s="55"/>
      <c r="F182" s="55"/>
      <c r="G182" s="55"/>
      <c r="H182" s="55"/>
      <c r="I182" s="55"/>
      <c r="J182" s="56"/>
    </row>
    <row r="183" spans="3:10" s="57" customFormat="1">
      <c r="C183" s="55"/>
      <c r="D183" s="55"/>
      <c r="E183" s="55"/>
      <c r="F183" s="55"/>
      <c r="G183" s="55"/>
      <c r="H183" s="55"/>
      <c r="I183" s="55"/>
      <c r="J183" s="56"/>
    </row>
    <row r="184" spans="3:10" s="57" customFormat="1">
      <c r="C184" s="55"/>
      <c r="D184" s="55"/>
      <c r="E184" s="55"/>
      <c r="F184" s="55"/>
      <c r="G184" s="55"/>
      <c r="H184" s="55"/>
      <c r="I184" s="55"/>
      <c r="J184" s="56"/>
    </row>
    <row r="185" spans="3:10" s="57" customFormat="1">
      <c r="C185" s="55"/>
      <c r="D185" s="55"/>
      <c r="E185" s="55"/>
      <c r="F185" s="55"/>
      <c r="G185" s="55"/>
      <c r="H185" s="55"/>
      <c r="I185" s="55"/>
      <c r="J185" s="56"/>
    </row>
    <row r="186" spans="3:10" s="57" customFormat="1">
      <c r="C186" s="55"/>
      <c r="D186" s="55"/>
      <c r="E186" s="55"/>
      <c r="F186" s="55"/>
      <c r="G186" s="55"/>
      <c r="H186" s="55"/>
      <c r="I186" s="55"/>
      <c r="J186" s="56"/>
    </row>
    <row r="187" spans="3:10" s="57" customFormat="1">
      <c r="C187" s="55"/>
      <c r="D187" s="55"/>
      <c r="E187" s="55"/>
      <c r="F187" s="55"/>
      <c r="G187" s="55"/>
      <c r="H187" s="55"/>
      <c r="I187" s="55"/>
      <c r="J187" s="56"/>
    </row>
    <row r="188" spans="3:10" s="57" customFormat="1">
      <c r="C188" s="55"/>
      <c r="D188" s="55"/>
      <c r="E188" s="55"/>
      <c r="F188" s="55"/>
      <c r="G188" s="55"/>
      <c r="H188" s="55"/>
      <c r="I188" s="55"/>
      <c r="J188" s="56"/>
    </row>
    <row r="189" spans="3:10" s="57" customFormat="1">
      <c r="C189" s="55"/>
      <c r="D189" s="55"/>
      <c r="E189" s="55"/>
      <c r="F189" s="55"/>
      <c r="G189" s="55"/>
      <c r="H189" s="55"/>
      <c r="I189" s="55"/>
      <c r="J189" s="56"/>
    </row>
    <row r="190" spans="3:10" s="57" customFormat="1">
      <c r="C190" s="55"/>
      <c r="D190" s="55"/>
      <c r="E190" s="55"/>
      <c r="F190" s="55"/>
      <c r="G190" s="55"/>
      <c r="H190" s="55"/>
      <c r="I190" s="55"/>
      <c r="J190" s="56"/>
    </row>
    <row r="191" spans="3:10" s="57" customFormat="1">
      <c r="C191" s="55"/>
      <c r="D191" s="55"/>
      <c r="E191" s="55"/>
      <c r="F191" s="55"/>
      <c r="G191" s="55"/>
      <c r="H191" s="55"/>
      <c r="I191" s="55"/>
      <c r="J191" s="56"/>
    </row>
    <row r="192" spans="3:10" s="57" customFormat="1">
      <c r="C192" s="55"/>
      <c r="D192" s="55"/>
      <c r="E192" s="55"/>
      <c r="F192" s="55"/>
      <c r="G192" s="55"/>
      <c r="H192" s="55"/>
      <c r="I192" s="55"/>
      <c r="J192" s="56"/>
    </row>
    <row r="193" spans="3:10" s="57" customFormat="1">
      <c r="C193" s="55"/>
      <c r="D193" s="55"/>
      <c r="E193" s="55"/>
      <c r="F193" s="55"/>
      <c r="G193" s="55"/>
      <c r="H193" s="55"/>
      <c r="I193" s="55"/>
      <c r="J193" s="56"/>
    </row>
    <row r="194" spans="3:10" s="57" customFormat="1">
      <c r="C194" s="55"/>
      <c r="D194" s="55"/>
      <c r="E194" s="55"/>
      <c r="F194" s="55"/>
      <c r="G194" s="55"/>
      <c r="H194" s="55"/>
      <c r="I194" s="55"/>
      <c r="J194" s="56"/>
    </row>
    <row r="195" spans="3:10" s="57" customFormat="1">
      <c r="C195" s="55"/>
      <c r="D195" s="55"/>
      <c r="E195" s="55"/>
      <c r="F195" s="55"/>
      <c r="G195" s="55"/>
      <c r="H195" s="55"/>
      <c r="I195" s="55"/>
      <c r="J195" s="56"/>
    </row>
    <row r="196" spans="3:10" s="57" customFormat="1">
      <c r="C196" s="55"/>
      <c r="D196" s="55"/>
      <c r="E196" s="55"/>
      <c r="F196" s="55"/>
      <c r="G196" s="55"/>
      <c r="H196" s="55"/>
      <c r="I196" s="55"/>
      <c r="J196" s="56"/>
    </row>
    <row r="197" spans="3:10" s="57" customFormat="1">
      <c r="C197" s="55"/>
      <c r="D197" s="55"/>
      <c r="E197" s="55"/>
      <c r="F197" s="55"/>
      <c r="G197" s="55"/>
      <c r="H197" s="55"/>
      <c r="I197" s="55"/>
      <c r="J197" s="56"/>
    </row>
    <row r="198" spans="3:10" s="57" customFormat="1">
      <c r="C198" s="55"/>
      <c r="D198" s="55"/>
      <c r="E198" s="55"/>
      <c r="F198" s="55"/>
      <c r="G198" s="55"/>
      <c r="H198" s="55"/>
      <c r="I198" s="55"/>
      <c r="J198" s="56"/>
    </row>
    <row r="199" spans="3:10" s="57" customFormat="1">
      <c r="C199" s="55"/>
      <c r="D199" s="55"/>
      <c r="E199" s="55"/>
      <c r="F199" s="55"/>
      <c r="G199" s="55"/>
      <c r="H199" s="55"/>
      <c r="I199" s="55"/>
      <c r="J199" s="56"/>
    </row>
    <row r="200" spans="3:10" s="57" customFormat="1">
      <c r="C200" s="55"/>
      <c r="D200" s="55"/>
      <c r="E200" s="55"/>
      <c r="F200" s="55"/>
      <c r="G200" s="55"/>
      <c r="H200" s="55"/>
      <c r="I200" s="55"/>
      <c r="J200" s="56"/>
    </row>
    <row r="201" spans="3:10" s="57" customFormat="1">
      <c r="C201" s="55"/>
      <c r="D201" s="55"/>
      <c r="E201" s="55"/>
      <c r="F201" s="55"/>
      <c r="G201" s="55"/>
      <c r="H201" s="55"/>
      <c r="I201" s="55"/>
      <c r="J201" s="56"/>
    </row>
    <row r="202" spans="3:10" s="57" customFormat="1">
      <c r="C202" s="55"/>
      <c r="D202" s="55"/>
      <c r="E202" s="55"/>
      <c r="F202" s="55"/>
      <c r="G202" s="55"/>
      <c r="H202" s="55"/>
      <c r="I202" s="55"/>
      <c r="J202" s="56"/>
    </row>
    <row r="203" spans="3:10" s="57" customFormat="1">
      <c r="C203" s="55"/>
      <c r="D203" s="55"/>
      <c r="E203" s="55"/>
      <c r="F203" s="55"/>
      <c r="G203" s="55"/>
      <c r="H203" s="55"/>
      <c r="I203" s="55"/>
      <c r="J203" s="56"/>
    </row>
    <row r="204" spans="3:10" s="57" customFormat="1">
      <c r="C204" s="55"/>
      <c r="D204" s="55"/>
      <c r="E204" s="55"/>
      <c r="F204" s="55"/>
      <c r="G204" s="55"/>
      <c r="H204" s="55"/>
      <c r="I204" s="55"/>
      <c r="J204" s="56"/>
    </row>
    <row r="205" spans="3:10" s="57" customFormat="1">
      <c r="C205" s="55"/>
      <c r="D205" s="55"/>
      <c r="E205" s="55"/>
      <c r="F205" s="55"/>
      <c r="G205" s="55"/>
      <c r="H205" s="55"/>
      <c r="I205" s="55"/>
      <c r="J205" s="56"/>
    </row>
    <row r="206" spans="3:10" s="57" customFormat="1">
      <c r="C206" s="55"/>
      <c r="D206" s="55"/>
      <c r="E206" s="55"/>
      <c r="F206" s="55"/>
      <c r="G206" s="55"/>
      <c r="H206" s="55"/>
      <c r="I206" s="55"/>
      <c r="J206" s="56"/>
    </row>
    <row r="207" spans="3:10" s="57" customFormat="1">
      <c r="C207" s="55"/>
      <c r="D207" s="55"/>
      <c r="E207" s="55"/>
      <c r="F207" s="55"/>
      <c r="G207" s="55"/>
      <c r="H207" s="55"/>
      <c r="I207" s="55"/>
      <c r="J207" s="56"/>
    </row>
    <row r="208" spans="3:10" s="57" customFormat="1">
      <c r="C208" s="55"/>
      <c r="D208" s="55"/>
      <c r="E208" s="55"/>
      <c r="F208" s="55"/>
      <c r="G208" s="55"/>
      <c r="H208" s="55"/>
      <c r="I208" s="55"/>
      <c r="J208" s="56"/>
    </row>
    <row r="209" spans="3:10" s="57" customFormat="1">
      <c r="C209" s="55"/>
      <c r="D209" s="55"/>
      <c r="E209" s="55"/>
      <c r="F209" s="55"/>
      <c r="G209" s="55"/>
      <c r="H209" s="55"/>
      <c r="I209" s="55"/>
      <c r="J209" s="56"/>
    </row>
    <row r="210" spans="3:10" s="57" customFormat="1">
      <c r="C210" s="55"/>
      <c r="D210" s="55"/>
      <c r="E210" s="55"/>
      <c r="F210" s="55"/>
      <c r="G210" s="55"/>
      <c r="H210" s="55"/>
      <c r="I210" s="55"/>
      <c r="J210" s="56"/>
    </row>
    <row r="211" spans="3:10" s="57" customFormat="1">
      <c r="C211" s="55"/>
      <c r="D211" s="55"/>
      <c r="E211" s="55"/>
      <c r="F211" s="55"/>
      <c r="G211" s="55"/>
      <c r="H211" s="55"/>
      <c r="I211" s="55"/>
      <c r="J211" s="56"/>
    </row>
    <row r="212" spans="3:10" s="57" customFormat="1">
      <c r="C212" s="55"/>
      <c r="D212" s="55"/>
      <c r="E212" s="55"/>
      <c r="F212" s="55"/>
      <c r="G212" s="55"/>
      <c r="H212" s="55"/>
      <c r="I212" s="55"/>
      <c r="J212" s="56"/>
    </row>
    <row r="213" spans="3:10" s="57" customFormat="1">
      <c r="C213" s="55"/>
      <c r="D213" s="55"/>
      <c r="E213" s="55"/>
      <c r="F213" s="55"/>
      <c r="G213" s="55"/>
      <c r="H213" s="55"/>
      <c r="I213" s="55"/>
      <c r="J213" s="56"/>
    </row>
    <row r="214" spans="3:10" s="57" customFormat="1">
      <c r="C214" s="55"/>
      <c r="D214" s="55"/>
      <c r="E214" s="55"/>
      <c r="F214" s="55"/>
      <c r="G214" s="55"/>
      <c r="H214" s="55"/>
      <c r="I214" s="55"/>
      <c r="J214" s="56"/>
    </row>
    <row r="215" spans="3:10" s="57" customFormat="1">
      <c r="C215" s="55"/>
      <c r="D215" s="55"/>
      <c r="E215" s="55"/>
      <c r="F215" s="55"/>
      <c r="G215" s="55"/>
      <c r="H215" s="55"/>
      <c r="I215" s="55"/>
      <c r="J215" s="56"/>
    </row>
    <row r="216" spans="3:10" s="57" customFormat="1">
      <c r="C216" s="55"/>
      <c r="D216" s="55"/>
      <c r="E216" s="55"/>
      <c r="F216" s="55"/>
      <c r="G216" s="55"/>
      <c r="H216" s="55"/>
      <c r="I216" s="55"/>
      <c r="J216" s="56"/>
    </row>
    <row r="217" spans="3:10" s="57" customFormat="1">
      <c r="C217" s="55"/>
      <c r="D217" s="55"/>
      <c r="E217" s="55"/>
      <c r="F217" s="55"/>
      <c r="G217" s="55"/>
      <c r="H217" s="55"/>
      <c r="I217" s="55"/>
      <c r="J217" s="56"/>
    </row>
    <row r="218" spans="3:10" s="57" customFormat="1">
      <c r="C218" s="55"/>
      <c r="D218" s="55"/>
      <c r="E218" s="55"/>
      <c r="F218" s="55"/>
      <c r="G218" s="55"/>
      <c r="H218" s="55"/>
      <c r="I218" s="55"/>
      <c r="J218" s="56"/>
    </row>
    <row r="219" spans="3:10" s="57" customFormat="1">
      <c r="C219" s="55"/>
      <c r="D219" s="55"/>
      <c r="E219" s="55"/>
      <c r="F219" s="55"/>
      <c r="G219" s="55"/>
      <c r="H219" s="55"/>
      <c r="I219" s="55"/>
      <c r="J219" s="56"/>
    </row>
    <row r="220" spans="3:10" s="57" customFormat="1">
      <c r="C220" s="55"/>
      <c r="D220" s="55"/>
      <c r="E220" s="55"/>
      <c r="F220" s="55"/>
      <c r="G220" s="55"/>
      <c r="H220" s="55"/>
      <c r="I220" s="55"/>
      <c r="J220" s="56"/>
    </row>
    <row r="221" spans="3:10" s="57" customFormat="1">
      <c r="C221" s="55"/>
      <c r="D221" s="55"/>
      <c r="E221" s="55"/>
      <c r="F221" s="55"/>
      <c r="G221" s="55"/>
      <c r="H221" s="55"/>
      <c r="I221" s="55"/>
      <c r="J221" s="56"/>
    </row>
    <row r="222" spans="3:10" s="57" customFormat="1">
      <c r="C222" s="55"/>
      <c r="D222" s="55"/>
      <c r="E222" s="55"/>
      <c r="F222" s="55"/>
      <c r="G222" s="55"/>
      <c r="H222" s="55"/>
      <c r="I222" s="55"/>
      <c r="J222" s="56"/>
    </row>
    <row r="223" spans="3:10" s="57" customFormat="1">
      <c r="C223" s="55"/>
      <c r="D223" s="55"/>
      <c r="E223" s="55"/>
      <c r="F223" s="55"/>
      <c r="G223" s="55"/>
      <c r="H223" s="55"/>
      <c r="I223" s="55"/>
      <c r="J223" s="56"/>
    </row>
    <row r="224" spans="3:10" s="57" customFormat="1">
      <c r="C224" s="55"/>
      <c r="D224" s="55"/>
      <c r="E224" s="55"/>
      <c r="F224" s="55"/>
      <c r="G224" s="55"/>
      <c r="H224" s="55"/>
      <c r="I224" s="55"/>
      <c r="J224" s="56"/>
    </row>
    <row r="225" spans="3:10" s="57" customFormat="1">
      <c r="C225" s="55"/>
      <c r="D225" s="55"/>
      <c r="E225" s="55"/>
      <c r="F225" s="55"/>
      <c r="G225" s="55"/>
      <c r="H225" s="55"/>
      <c r="I225" s="55"/>
      <c r="J225" s="56"/>
    </row>
    <row r="226" spans="3:10" s="57" customFormat="1">
      <c r="C226" s="55"/>
      <c r="D226" s="55"/>
      <c r="E226" s="55"/>
      <c r="F226" s="55"/>
      <c r="G226" s="55"/>
      <c r="H226" s="55"/>
      <c r="I226" s="55"/>
      <c r="J226" s="56"/>
    </row>
    <row r="227" spans="3:10" s="57" customFormat="1">
      <c r="C227" s="55"/>
      <c r="D227" s="55"/>
      <c r="E227" s="55"/>
      <c r="F227" s="55"/>
      <c r="G227" s="55"/>
      <c r="H227" s="55"/>
      <c r="I227" s="55"/>
      <c r="J227" s="56"/>
    </row>
    <row r="228" spans="3:10" s="57" customFormat="1">
      <c r="C228" s="55"/>
      <c r="D228" s="55"/>
      <c r="E228" s="55"/>
      <c r="F228" s="55"/>
      <c r="G228" s="55"/>
      <c r="H228" s="55"/>
      <c r="I228" s="55"/>
      <c r="J228" s="56"/>
    </row>
    <row r="229" spans="3:10" s="57" customFormat="1">
      <c r="C229" s="55"/>
      <c r="D229" s="55"/>
      <c r="E229" s="55"/>
      <c r="F229" s="55"/>
      <c r="G229" s="55"/>
      <c r="H229" s="55"/>
      <c r="I229" s="55"/>
      <c r="J229" s="56"/>
    </row>
    <row r="230" spans="3:10" s="57" customFormat="1">
      <c r="C230" s="55"/>
      <c r="D230" s="55"/>
      <c r="E230" s="55"/>
      <c r="F230" s="55"/>
      <c r="G230" s="55"/>
      <c r="H230" s="55"/>
      <c r="I230" s="55"/>
      <c r="J230" s="56"/>
    </row>
    <row r="231" spans="3:10" s="57" customFormat="1">
      <c r="C231" s="55"/>
      <c r="D231" s="55"/>
      <c r="E231" s="55"/>
      <c r="F231" s="55"/>
      <c r="G231" s="55"/>
      <c r="H231" s="55"/>
      <c r="I231" s="55"/>
      <c r="J231" s="56"/>
    </row>
    <row r="232" spans="3:10" s="57" customFormat="1">
      <c r="C232" s="55"/>
      <c r="D232" s="55"/>
      <c r="E232" s="55"/>
      <c r="F232" s="55"/>
      <c r="G232" s="55"/>
      <c r="H232" s="55"/>
      <c r="I232" s="55"/>
      <c r="J232" s="56"/>
    </row>
    <row r="233" spans="3:10" s="57" customFormat="1">
      <c r="C233" s="55"/>
      <c r="D233" s="55"/>
      <c r="E233" s="55"/>
      <c r="F233" s="55"/>
      <c r="G233" s="55"/>
      <c r="H233" s="55"/>
      <c r="I233" s="55"/>
      <c r="J233" s="56"/>
    </row>
    <row r="234" spans="3:10" s="57" customFormat="1">
      <c r="C234" s="55"/>
      <c r="D234" s="55"/>
      <c r="E234" s="55"/>
      <c r="F234" s="55"/>
      <c r="G234" s="55"/>
      <c r="H234" s="55"/>
      <c r="I234" s="55"/>
      <c r="J234" s="56"/>
    </row>
    <row r="235" spans="3:10" s="57" customFormat="1">
      <c r="C235" s="55"/>
      <c r="D235" s="55"/>
      <c r="E235" s="55"/>
      <c r="F235" s="55"/>
      <c r="G235" s="55"/>
      <c r="H235" s="55"/>
      <c r="I235" s="55"/>
      <c r="J235" s="56"/>
    </row>
    <row r="236" spans="3:10" s="57" customFormat="1">
      <c r="C236" s="55"/>
      <c r="D236" s="55"/>
      <c r="E236" s="55"/>
      <c r="F236" s="55"/>
      <c r="G236" s="55"/>
      <c r="H236" s="55"/>
      <c r="I236" s="55"/>
      <c r="J236" s="56"/>
    </row>
    <row r="237" spans="3:10" s="57" customFormat="1">
      <c r="C237" s="55"/>
      <c r="D237" s="55"/>
      <c r="E237" s="55"/>
      <c r="F237" s="55"/>
      <c r="G237" s="55"/>
      <c r="H237" s="55"/>
      <c r="I237" s="55"/>
      <c r="J237" s="56"/>
    </row>
    <row r="238" spans="3:10" s="57" customFormat="1">
      <c r="C238" s="55"/>
      <c r="D238" s="55"/>
      <c r="E238" s="55"/>
      <c r="F238" s="55"/>
      <c r="G238" s="55"/>
      <c r="H238" s="55"/>
      <c r="I238" s="55"/>
      <c r="J238" s="56"/>
    </row>
    <row r="239" spans="3:10" s="57" customFormat="1">
      <c r="C239" s="55"/>
      <c r="D239" s="55"/>
      <c r="E239" s="55"/>
      <c r="F239" s="55"/>
      <c r="G239" s="55"/>
      <c r="H239" s="55"/>
      <c r="I239" s="55"/>
      <c r="J239" s="56"/>
    </row>
    <row r="240" spans="3:10" s="57" customFormat="1">
      <c r="C240" s="55"/>
      <c r="D240" s="55"/>
      <c r="E240" s="55"/>
      <c r="F240" s="55"/>
      <c r="G240" s="55"/>
      <c r="H240" s="55"/>
      <c r="I240" s="55"/>
      <c r="J240" s="56"/>
    </row>
    <row r="241" spans="3:10" s="57" customFormat="1">
      <c r="C241" s="55"/>
      <c r="D241" s="55"/>
      <c r="E241" s="55"/>
      <c r="F241" s="55"/>
      <c r="G241" s="55"/>
      <c r="H241" s="55"/>
      <c r="I241" s="55"/>
      <c r="J241" s="56"/>
    </row>
    <row r="242" spans="3:10" s="57" customFormat="1">
      <c r="C242" s="55"/>
      <c r="D242" s="55"/>
      <c r="E242" s="55"/>
      <c r="F242" s="55"/>
      <c r="G242" s="55"/>
      <c r="H242" s="55"/>
      <c r="I242" s="55"/>
      <c r="J242" s="56"/>
    </row>
    <row r="243" spans="3:10" s="57" customFormat="1">
      <c r="C243" s="55"/>
      <c r="D243" s="55"/>
      <c r="E243" s="55"/>
      <c r="F243" s="55"/>
      <c r="G243" s="55"/>
      <c r="H243" s="55"/>
      <c r="I243" s="55"/>
      <c r="J243" s="56"/>
    </row>
    <row r="244" spans="3:10" s="57" customFormat="1">
      <c r="C244" s="55"/>
      <c r="D244" s="55"/>
      <c r="E244" s="55"/>
      <c r="F244" s="55"/>
      <c r="G244" s="55"/>
      <c r="H244" s="55"/>
      <c r="I244" s="55"/>
      <c r="J244" s="56"/>
    </row>
    <row r="245" spans="3:10" s="57" customFormat="1">
      <c r="C245" s="55"/>
      <c r="D245" s="55"/>
      <c r="E245" s="55"/>
      <c r="F245" s="55"/>
      <c r="G245" s="55"/>
      <c r="H245" s="55"/>
      <c r="I245" s="55"/>
      <c r="J245" s="56"/>
    </row>
    <row r="246" spans="3:10" s="57" customFormat="1">
      <c r="C246" s="55"/>
      <c r="D246" s="55"/>
      <c r="E246" s="55"/>
      <c r="F246" s="55"/>
      <c r="G246" s="55"/>
      <c r="H246" s="55"/>
      <c r="I246" s="55"/>
      <c r="J246" s="56"/>
    </row>
    <row r="247" spans="3:10" s="57" customFormat="1">
      <c r="C247" s="55"/>
      <c r="D247" s="55"/>
      <c r="E247" s="55"/>
      <c r="F247" s="55"/>
      <c r="G247" s="55"/>
      <c r="H247" s="55"/>
      <c r="I247" s="55"/>
      <c r="J247" s="56"/>
    </row>
    <row r="248" spans="3:10" s="57" customFormat="1">
      <c r="C248" s="55"/>
      <c r="D248" s="55"/>
      <c r="E248" s="55"/>
      <c r="F248" s="55"/>
      <c r="G248" s="55"/>
      <c r="H248" s="55"/>
      <c r="I248" s="55"/>
      <c r="J248" s="56"/>
    </row>
    <row r="249" spans="3:10" s="57" customFormat="1">
      <c r="C249" s="55"/>
      <c r="D249" s="55"/>
      <c r="E249" s="55"/>
      <c r="F249" s="55"/>
      <c r="G249" s="55"/>
      <c r="H249" s="55"/>
      <c r="I249" s="55"/>
      <c r="J249" s="56"/>
    </row>
    <row r="250" spans="3:10" s="57" customFormat="1">
      <c r="C250" s="55"/>
      <c r="D250" s="55"/>
      <c r="E250" s="55"/>
      <c r="F250" s="55"/>
      <c r="G250" s="55"/>
      <c r="H250" s="55"/>
      <c r="I250" s="55"/>
      <c r="J250" s="56"/>
    </row>
    <row r="251" spans="3:10" s="57" customFormat="1">
      <c r="C251" s="55"/>
      <c r="D251" s="55"/>
      <c r="E251" s="55"/>
      <c r="F251" s="55"/>
      <c r="G251" s="55"/>
      <c r="H251" s="55"/>
      <c r="I251" s="55"/>
      <c r="J251" s="56"/>
    </row>
    <row r="252" spans="3:10" s="57" customFormat="1">
      <c r="C252" s="55"/>
      <c r="D252" s="55"/>
      <c r="E252" s="55"/>
      <c r="F252" s="55"/>
      <c r="G252" s="55"/>
      <c r="H252" s="55"/>
      <c r="I252" s="55"/>
      <c r="J252" s="56"/>
    </row>
    <row r="253" spans="3:10" s="57" customFormat="1">
      <c r="C253" s="55"/>
      <c r="D253" s="55"/>
      <c r="E253" s="55"/>
      <c r="F253" s="55"/>
      <c r="G253" s="55"/>
      <c r="H253" s="55"/>
      <c r="I253" s="55"/>
      <c r="J253" s="56"/>
    </row>
    <row r="254" spans="3:10" s="57" customFormat="1">
      <c r="C254" s="55"/>
      <c r="D254" s="55"/>
      <c r="E254" s="55"/>
      <c r="F254" s="55"/>
      <c r="G254" s="55"/>
      <c r="H254" s="55"/>
      <c r="I254" s="55"/>
      <c r="J254" s="56"/>
    </row>
    <row r="255" spans="3:10" s="57" customFormat="1">
      <c r="C255" s="55"/>
      <c r="D255" s="55"/>
      <c r="E255" s="55"/>
      <c r="F255" s="55"/>
      <c r="G255" s="55"/>
      <c r="H255" s="55"/>
      <c r="I255" s="55"/>
      <c r="J255" s="56"/>
    </row>
    <row r="256" spans="3:10" s="57" customFormat="1">
      <c r="C256" s="55"/>
      <c r="D256" s="55"/>
      <c r="E256" s="55"/>
      <c r="F256" s="55"/>
      <c r="G256" s="55"/>
      <c r="H256" s="55"/>
      <c r="I256" s="55"/>
      <c r="J256" s="56"/>
    </row>
    <row r="257" spans="3:10" s="57" customFormat="1">
      <c r="C257" s="55"/>
      <c r="D257" s="55"/>
      <c r="E257" s="55"/>
      <c r="F257" s="55"/>
      <c r="G257" s="55"/>
      <c r="H257" s="55"/>
      <c r="I257" s="55"/>
      <c r="J257" s="56"/>
    </row>
    <row r="258" spans="3:10" s="57" customFormat="1">
      <c r="C258" s="55"/>
      <c r="D258" s="55"/>
      <c r="E258" s="55"/>
      <c r="F258" s="55"/>
      <c r="G258" s="55"/>
      <c r="H258" s="55"/>
      <c r="I258" s="55"/>
      <c r="J258" s="56"/>
    </row>
    <row r="259" spans="3:10" s="57" customFormat="1">
      <c r="C259" s="55"/>
      <c r="D259" s="55"/>
      <c r="E259" s="55"/>
      <c r="F259" s="55"/>
      <c r="G259" s="55"/>
      <c r="H259" s="55"/>
      <c r="I259" s="55"/>
      <c r="J259" s="56"/>
    </row>
    <row r="260" spans="3:10" s="57" customFormat="1">
      <c r="C260" s="55"/>
      <c r="D260" s="55"/>
      <c r="E260" s="55"/>
      <c r="F260" s="55"/>
      <c r="G260" s="55"/>
      <c r="H260" s="55"/>
      <c r="I260" s="55"/>
      <c r="J260" s="56"/>
    </row>
    <row r="261" spans="3:10" s="57" customFormat="1">
      <c r="C261" s="55"/>
      <c r="D261" s="55"/>
      <c r="E261" s="55"/>
      <c r="F261" s="55"/>
      <c r="G261" s="55"/>
      <c r="H261" s="55"/>
      <c r="I261" s="55"/>
      <c r="J261" s="56"/>
    </row>
    <row r="262" spans="3:10" s="57" customFormat="1">
      <c r="C262" s="55"/>
      <c r="D262" s="55"/>
      <c r="E262" s="55"/>
      <c r="F262" s="55"/>
      <c r="G262" s="55"/>
      <c r="H262" s="55"/>
      <c r="I262" s="55"/>
      <c r="J262" s="56"/>
    </row>
    <row r="263" spans="3:10" s="57" customFormat="1">
      <c r="C263" s="55"/>
      <c r="D263" s="55"/>
      <c r="E263" s="55"/>
      <c r="F263" s="55"/>
      <c r="G263" s="55"/>
      <c r="H263" s="55"/>
      <c r="I263" s="55"/>
      <c r="J263" s="56"/>
    </row>
    <row r="264" spans="3:10" s="57" customFormat="1">
      <c r="C264" s="55"/>
      <c r="D264" s="55"/>
      <c r="E264" s="55"/>
      <c r="F264" s="55"/>
      <c r="G264" s="55"/>
      <c r="H264" s="55"/>
      <c r="I264" s="55"/>
      <c r="J264" s="56"/>
    </row>
    <row r="265" spans="3:10" s="57" customFormat="1">
      <c r="C265" s="55"/>
      <c r="D265" s="55"/>
      <c r="E265" s="55"/>
      <c r="F265" s="55"/>
      <c r="G265" s="55"/>
      <c r="H265" s="55"/>
      <c r="I265" s="55"/>
      <c r="J265" s="56"/>
    </row>
    <row r="266" spans="3:10" s="57" customFormat="1">
      <c r="C266" s="55"/>
      <c r="D266" s="55"/>
      <c r="E266" s="55"/>
      <c r="F266" s="55"/>
      <c r="G266" s="55"/>
      <c r="H266" s="55"/>
      <c r="I266" s="55"/>
      <c r="J266" s="56"/>
    </row>
    <row r="267" spans="3:10" s="57" customFormat="1">
      <c r="C267" s="55"/>
      <c r="D267" s="55"/>
      <c r="E267" s="55"/>
      <c r="F267" s="55"/>
      <c r="G267" s="55"/>
      <c r="H267" s="55"/>
      <c r="I267" s="55"/>
      <c r="J267" s="56"/>
    </row>
    <row r="268" spans="3:10" s="57" customFormat="1">
      <c r="C268" s="55"/>
      <c r="D268" s="55"/>
      <c r="E268" s="55"/>
      <c r="F268" s="55"/>
      <c r="G268" s="55"/>
      <c r="H268" s="55"/>
      <c r="I268" s="55"/>
      <c r="J268" s="56"/>
    </row>
    <row r="269" spans="3:10" s="57" customFormat="1">
      <c r="C269" s="55"/>
      <c r="D269" s="55"/>
      <c r="E269" s="55"/>
      <c r="F269" s="55"/>
      <c r="G269" s="55"/>
      <c r="H269" s="55"/>
      <c r="I269" s="55"/>
      <c r="J269" s="56"/>
    </row>
    <row r="270" spans="3:10" s="57" customFormat="1">
      <c r="C270" s="55"/>
      <c r="D270" s="55"/>
      <c r="E270" s="55"/>
      <c r="F270" s="55"/>
      <c r="G270" s="55"/>
      <c r="H270" s="55"/>
      <c r="I270" s="55"/>
      <c r="J270" s="56"/>
    </row>
    <row r="271" spans="3:10" s="57" customFormat="1">
      <c r="C271" s="55"/>
      <c r="D271" s="55"/>
      <c r="E271" s="55"/>
      <c r="F271" s="55"/>
      <c r="G271" s="55"/>
      <c r="H271" s="55"/>
      <c r="I271" s="55"/>
      <c r="J271" s="56"/>
    </row>
    <row r="272" spans="3:10" s="57" customFormat="1">
      <c r="C272" s="55"/>
      <c r="D272" s="55"/>
      <c r="E272" s="55"/>
      <c r="F272" s="55"/>
      <c r="G272" s="55"/>
      <c r="H272" s="55"/>
      <c r="I272" s="55"/>
      <c r="J272" s="56"/>
    </row>
    <row r="273" spans="1:10" s="57" customFormat="1">
      <c r="C273" s="55"/>
      <c r="D273" s="55"/>
      <c r="E273" s="55"/>
      <c r="F273" s="55"/>
      <c r="G273" s="55"/>
      <c r="H273" s="55"/>
      <c r="I273" s="55"/>
      <c r="J273" s="56"/>
    </row>
    <row r="274" spans="1:10" s="57" customFormat="1">
      <c r="C274" s="55"/>
      <c r="D274" s="55"/>
      <c r="E274" s="55"/>
      <c r="F274" s="55"/>
      <c r="G274" s="55"/>
      <c r="H274" s="55"/>
      <c r="I274" s="55"/>
      <c r="J274" s="56"/>
    </row>
    <row r="275" spans="1:10" s="57" customFormat="1">
      <c r="C275" s="55"/>
      <c r="D275" s="55"/>
      <c r="E275" s="55"/>
      <c r="F275" s="55"/>
      <c r="G275" s="55"/>
      <c r="H275" s="55"/>
      <c r="I275" s="55"/>
      <c r="J275" s="56"/>
    </row>
    <row r="276" spans="1:10" s="57" customFormat="1">
      <c r="C276" s="55"/>
      <c r="D276" s="55"/>
      <c r="E276" s="55"/>
      <c r="F276" s="55"/>
      <c r="G276" s="55"/>
      <c r="H276" s="55"/>
      <c r="I276" s="55"/>
      <c r="J276" s="56"/>
    </row>
    <row r="277" spans="1:10" s="57" customFormat="1">
      <c r="C277" s="55"/>
      <c r="D277" s="55"/>
      <c r="E277" s="55"/>
      <c r="F277" s="55"/>
      <c r="G277" s="55"/>
      <c r="H277" s="55"/>
      <c r="I277" s="55"/>
      <c r="J277" s="56"/>
    </row>
    <row r="278" spans="1:10" s="57" customFormat="1">
      <c r="C278" s="55"/>
      <c r="D278" s="55"/>
      <c r="E278" s="55"/>
      <c r="F278" s="55"/>
      <c r="G278" s="55"/>
      <c r="H278" s="55"/>
      <c r="I278" s="55"/>
      <c r="J278" s="56"/>
    </row>
    <row r="279" spans="1:10" s="57" customFormat="1">
      <c r="C279" s="55"/>
      <c r="D279" s="55"/>
      <c r="E279" s="55"/>
      <c r="F279" s="55"/>
      <c r="G279" s="55"/>
      <c r="H279" s="55"/>
      <c r="I279" s="55"/>
      <c r="J279" s="56"/>
    </row>
    <row r="280" spans="1:10" s="57" customFormat="1">
      <c r="A280" s="116"/>
      <c r="B280" s="116"/>
      <c r="C280" s="55"/>
      <c r="D280" s="55"/>
      <c r="E280" s="55"/>
      <c r="F280" s="55"/>
      <c r="G280" s="55"/>
      <c r="H280" s="55"/>
      <c r="I280" s="55"/>
      <c r="J280" s="56"/>
    </row>
    <row r="281" spans="1:10" s="57" customFormat="1">
      <c r="A281" s="116"/>
      <c r="B281" s="116"/>
      <c r="C281" s="55"/>
      <c r="D281" s="55"/>
      <c r="E281" s="55"/>
      <c r="F281" s="55"/>
      <c r="G281" s="55"/>
      <c r="H281" s="55"/>
      <c r="I281" s="55"/>
      <c r="J281" s="56"/>
    </row>
    <row r="282" spans="1:10" s="57" customFormat="1">
      <c r="A282" s="116"/>
      <c r="B282" s="116"/>
      <c r="C282" s="55"/>
      <c r="D282" s="55"/>
      <c r="E282" s="55"/>
      <c r="F282" s="55"/>
      <c r="G282" s="55"/>
      <c r="H282" s="55"/>
      <c r="I282" s="55"/>
      <c r="J282" s="56"/>
    </row>
    <row r="283" spans="1:10" s="57" customFormat="1">
      <c r="A283" s="116"/>
      <c r="B283" s="116"/>
      <c r="C283" s="55"/>
      <c r="D283" s="55"/>
      <c r="E283" s="55"/>
      <c r="F283" s="55"/>
      <c r="G283" s="55"/>
      <c r="H283" s="55"/>
      <c r="I283" s="55"/>
      <c r="J283" s="56"/>
    </row>
    <row r="284" spans="1:10" s="57" customFormat="1">
      <c r="A284" s="116"/>
      <c r="B284" s="116"/>
      <c r="C284" s="55"/>
      <c r="D284" s="55"/>
      <c r="E284" s="55"/>
      <c r="F284" s="55"/>
      <c r="G284" s="55"/>
      <c r="H284" s="55"/>
      <c r="I284" s="55"/>
      <c r="J284" s="56"/>
    </row>
    <row r="285" spans="1:10" s="57" customFormat="1">
      <c r="A285" s="116"/>
      <c r="B285" s="116"/>
      <c r="C285" s="55"/>
      <c r="D285" s="55"/>
      <c r="E285" s="55"/>
      <c r="F285" s="55"/>
      <c r="G285" s="55"/>
      <c r="H285" s="55"/>
      <c r="I285" s="55"/>
      <c r="J285" s="56"/>
    </row>
    <row r="286" spans="1:10" s="57" customFormat="1">
      <c r="A286" s="116"/>
      <c r="B286" s="116"/>
      <c r="C286" s="55"/>
      <c r="D286" s="55"/>
      <c r="E286" s="55"/>
      <c r="F286" s="55"/>
      <c r="G286" s="55"/>
      <c r="H286" s="55"/>
      <c r="I286" s="55"/>
      <c r="J286" s="56"/>
    </row>
    <row r="287" spans="1:10" s="57" customFormat="1">
      <c r="A287" s="116"/>
      <c r="B287" s="116"/>
      <c r="C287" s="55"/>
      <c r="D287" s="55"/>
      <c r="E287" s="55"/>
      <c r="F287" s="55"/>
      <c r="G287" s="55"/>
      <c r="H287" s="55"/>
      <c r="I287" s="55"/>
      <c r="J287" s="56"/>
    </row>
    <row r="288" spans="1:10" s="57" customFormat="1">
      <c r="A288" s="116"/>
      <c r="B288" s="116"/>
      <c r="C288" s="55"/>
      <c r="D288" s="55"/>
      <c r="E288" s="55"/>
      <c r="F288" s="55"/>
      <c r="G288" s="55"/>
      <c r="H288" s="55"/>
      <c r="I288" s="55"/>
      <c r="J288" s="56"/>
    </row>
    <row r="289" spans="1:51" s="56" customFormat="1">
      <c r="A289" s="116"/>
      <c r="B289" s="116"/>
      <c r="C289" s="55"/>
      <c r="D289" s="55"/>
      <c r="E289" s="55"/>
      <c r="F289" s="55"/>
      <c r="G289" s="55"/>
      <c r="H289" s="55"/>
      <c r="I289" s="55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</row>
    <row r="290" spans="1:51" s="56" customFormat="1">
      <c r="A290" s="116"/>
      <c r="B290" s="116"/>
      <c r="C290" s="55"/>
      <c r="D290" s="55"/>
      <c r="E290" s="55"/>
      <c r="F290" s="55"/>
      <c r="G290" s="55"/>
      <c r="H290" s="55"/>
      <c r="I290" s="55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</row>
    <row r="291" spans="1:51" s="56" customFormat="1">
      <c r="A291" s="116"/>
      <c r="B291" s="116"/>
      <c r="C291" s="55"/>
      <c r="D291" s="55"/>
      <c r="E291" s="55"/>
      <c r="F291" s="55"/>
      <c r="G291" s="55"/>
      <c r="H291" s="55"/>
      <c r="I291" s="55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</row>
    <row r="292" spans="1:51" s="56" customFormat="1">
      <c r="A292" s="116"/>
      <c r="B292" s="116"/>
      <c r="C292" s="55"/>
      <c r="D292" s="55"/>
      <c r="E292" s="55"/>
      <c r="F292" s="55"/>
      <c r="G292" s="55"/>
      <c r="H292" s="55"/>
      <c r="I292" s="55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</row>
    <row r="293" spans="1:51" s="56" customFormat="1">
      <c r="A293" s="116"/>
      <c r="B293" s="116"/>
      <c r="C293" s="55"/>
      <c r="D293" s="55"/>
      <c r="E293" s="55"/>
      <c r="F293" s="55"/>
      <c r="G293" s="55"/>
      <c r="H293" s="55"/>
      <c r="I293" s="55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</row>
    <row r="294" spans="1:51" s="56" customFormat="1">
      <c r="A294" s="116"/>
      <c r="B294" s="116"/>
      <c r="C294" s="55"/>
      <c r="D294" s="55"/>
      <c r="E294" s="55"/>
      <c r="F294" s="55"/>
      <c r="G294" s="55"/>
      <c r="H294" s="55"/>
      <c r="I294" s="55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</row>
    <row r="295" spans="1:51" s="56" customFormat="1">
      <c r="A295" s="116"/>
      <c r="B295" s="116"/>
      <c r="C295" s="55"/>
      <c r="D295" s="55"/>
      <c r="E295" s="55"/>
      <c r="F295" s="55"/>
      <c r="G295" s="55"/>
      <c r="H295" s="55"/>
      <c r="I295" s="55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</row>
    <row r="296" spans="1:51" s="56" customFormat="1">
      <c r="A296" s="116"/>
      <c r="B296" s="116"/>
      <c r="C296" s="55"/>
      <c r="D296" s="55"/>
      <c r="E296" s="55"/>
      <c r="F296" s="55"/>
      <c r="G296" s="55"/>
      <c r="H296" s="55"/>
      <c r="I296" s="55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</row>
    <row r="297" spans="1:51" s="56" customFormat="1">
      <c r="A297" s="116"/>
      <c r="B297" s="116"/>
      <c r="C297" s="55"/>
      <c r="D297" s="55"/>
      <c r="E297" s="55"/>
      <c r="F297" s="55"/>
      <c r="G297" s="55"/>
      <c r="H297" s="55"/>
      <c r="I297" s="55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</row>
    <row r="298" spans="1:51" s="56" customFormat="1">
      <c r="A298" s="116"/>
      <c r="B298" s="116"/>
      <c r="C298" s="55"/>
      <c r="D298" s="55"/>
      <c r="E298" s="55"/>
      <c r="F298" s="55"/>
      <c r="G298" s="55"/>
      <c r="H298" s="55"/>
      <c r="I298" s="55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</row>
    <row r="299" spans="1:51" s="56" customFormat="1">
      <c r="A299" s="116"/>
      <c r="B299" s="116"/>
      <c r="C299" s="55"/>
      <c r="D299" s="55"/>
      <c r="E299" s="55"/>
      <c r="F299" s="55"/>
      <c r="G299" s="55"/>
      <c r="H299" s="55"/>
      <c r="I299" s="55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</row>
    <row r="300" spans="1:51" s="56" customFormat="1">
      <c r="A300" s="116"/>
      <c r="B300" s="116"/>
      <c r="C300" s="55"/>
      <c r="D300" s="55"/>
      <c r="E300" s="55"/>
      <c r="F300" s="55"/>
      <c r="G300" s="55"/>
      <c r="H300" s="55"/>
      <c r="I300" s="55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</row>
    <row r="301" spans="1:51" s="56" customFormat="1">
      <c r="A301" s="116"/>
      <c r="B301" s="116"/>
      <c r="C301" s="55"/>
      <c r="D301" s="55"/>
      <c r="E301" s="55"/>
      <c r="F301" s="55"/>
      <c r="G301" s="55"/>
      <c r="H301" s="55"/>
      <c r="I301" s="55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</row>
    <row r="302" spans="1:51" s="56" customFormat="1">
      <c r="A302" s="116"/>
      <c r="B302" s="116"/>
      <c r="C302" s="55"/>
      <c r="D302" s="55"/>
      <c r="E302" s="55"/>
      <c r="F302" s="55"/>
      <c r="G302" s="55"/>
      <c r="H302" s="55"/>
      <c r="I302" s="55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</row>
    <row r="303" spans="1:51" s="56" customFormat="1">
      <c r="A303" s="116"/>
      <c r="B303" s="116"/>
      <c r="C303" s="55"/>
      <c r="D303" s="55"/>
      <c r="E303" s="55"/>
      <c r="F303" s="55"/>
      <c r="G303" s="55"/>
      <c r="H303" s="55"/>
      <c r="I303" s="55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</row>
    <row r="304" spans="1:51" s="56" customFormat="1">
      <c r="A304" s="116"/>
      <c r="B304" s="116"/>
      <c r="C304" s="55"/>
      <c r="D304" s="55"/>
      <c r="E304" s="55"/>
      <c r="F304" s="55"/>
      <c r="G304" s="55"/>
      <c r="H304" s="55"/>
      <c r="I304" s="55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</row>
    <row r="305" spans="1:51" s="56" customFormat="1">
      <c r="A305" s="116"/>
      <c r="B305" s="116"/>
      <c r="C305" s="55"/>
      <c r="D305" s="55"/>
      <c r="E305" s="55"/>
      <c r="F305" s="55"/>
      <c r="G305" s="55"/>
      <c r="H305" s="55"/>
      <c r="I305" s="55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</row>
    <row r="306" spans="1:51" s="56" customFormat="1">
      <c r="A306" s="116"/>
      <c r="B306" s="116"/>
      <c r="C306" s="55"/>
      <c r="D306" s="55"/>
      <c r="E306" s="55"/>
      <c r="F306" s="55"/>
      <c r="G306" s="55"/>
      <c r="H306" s="55"/>
      <c r="I306" s="55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</row>
    <row r="307" spans="1:51" s="56" customFormat="1">
      <c r="A307" s="116"/>
      <c r="B307" s="116"/>
      <c r="C307" s="55"/>
      <c r="D307" s="55"/>
      <c r="E307" s="55"/>
      <c r="F307" s="55"/>
      <c r="G307" s="55"/>
      <c r="H307" s="55"/>
      <c r="I307" s="55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</row>
    <row r="308" spans="1:51" s="56" customFormat="1">
      <c r="A308" s="116"/>
      <c r="B308" s="116"/>
      <c r="C308" s="55"/>
      <c r="D308" s="55"/>
      <c r="E308" s="55"/>
      <c r="F308" s="55"/>
      <c r="G308" s="55"/>
      <c r="H308" s="55"/>
      <c r="I308" s="55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</row>
    <row r="309" spans="1:51" s="56" customFormat="1">
      <c r="A309" s="116"/>
      <c r="B309" s="116"/>
      <c r="C309" s="55"/>
      <c r="D309" s="55"/>
      <c r="E309" s="55"/>
      <c r="F309" s="55"/>
      <c r="G309" s="55"/>
      <c r="H309" s="55"/>
      <c r="I309" s="55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</row>
    <row r="310" spans="1:51" s="56" customFormat="1">
      <c r="A310" s="116"/>
      <c r="B310" s="116"/>
      <c r="C310" s="55"/>
      <c r="D310" s="55"/>
      <c r="E310" s="55"/>
      <c r="F310" s="55"/>
      <c r="G310" s="55"/>
      <c r="H310" s="55"/>
      <c r="I310" s="55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</row>
    <row r="311" spans="1:51" s="56" customFormat="1">
      <c r="A311" s="116"/>
      <c r="B311" s="116"/>
      <c r="C311" s="55"/>
      <c r="D311" s="55"/>
      <c r="E311" s="55"/>
      <c r="F311" s="55"/>
      <c r="G311" s="55"/>
      <c r="H311" s="55"/>
      <c r="I311" s="55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</row>
    <row r="312" spans="1:51" s="56" customFormat="1">
      <c r="A312" s="116"/>
      <c r="B312" s="116"/>
      <c r="C312" s="55"/>
      <c r="D312" s="55"/>
      <c r="E312" s="55"/>
      <c r="F312" s="55"/>
      <c r="G312" s="55"/>
      <c r="H312" s="55"/>
      <c r="I312" s="55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</row>
    <row r="313" spans="1:51" s="56" customFormat="1">
      <c r="A313" s="116"/>
      <c r="B313" s="116"/>
      <c r="C313" s="55"/>
      <c r="D313" s="55"/>
      <c r="E313" s="55"/>
      <c r="F313" s="55"/>
      <c r="G313" s="55"/>
      <c r="H313" s="55"/>
      <c r="I313" s="55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</row>
    <row r="314" spans="1:51" s="56" customFormat="1">
      <c r="A314" s="116"/>
      <c r="B314" s="116"/>
      <c r="C314" s="55"/>
      <c r="D314" s="55"/>
      <c r="E314" s="55"/>
      <c r="F314" s="55"/>
      <c r="G314" s="55"/>
      <c r="H314" s="55"/>
      <c r="I314" s="55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</row>
    <row r="315" spans="1:51" s="56" customFormat="1">
      <c r="A315" s="116"/>
      <c r="B315" s="116"/>
      <c r="C315" s="55"/>
      <c r="D315" s="55"/>
      <c r="E315" s="55"/>
      <c r="F315" s="55"/>
      <c r="G315" s="55"/>
      <c r="H315" s="55"/>
      <c r="I315" s="55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</row>
    <row r="316" spans="1:51" s="56" customFormat="1">
      <c r="A316" s="116"/>
      <c r="B316" s="116"/>
      <c r="C316" s="55"/>
      <c r="D316" s="55"/>
      <c r="E316" s="55"/>
      <c r="F316" s="55"/>
      <c r="G316" s="55"/>
      <c r="H316" s="55"/>
      <c r="I316" s="55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</row>
    <row r="317" spans="1:51" s="56" customFormat="1">
      <c r="A317" s="116"/>
      <c r="B317" s="116"/>
      <c r="C317" s="55"/>
      <c r="D317" s="55"/>
      <c r="E317" s="55"/>
      <c r="F317" s="55"/>
      <c r="G317" s="55"/>
      <c r="H317" s="55"/>
      <c r="I317" s="55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</row>
    <row r="318" spans="1:51" s="56" customFormat="1">
      <c r="A318" s="116"/>
      <c r="B318" s="116"/>
      <c r="C318" s="55"/>
      <c r="D318" s="55"/>
      <c r="E318" s="55"/>
      <c r="F318" s="55"/>
      <c r="G318" s="55"/>
      <c r="H318" s="55"/>
      <c r="I318" s="55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</row>
    <row r="319" spans="1:51" s="56" customFormat="1">
      <c r="A319" s="116"/>
      <c r="B319" s="116"/>
      <c r="C319" s="55"/>
      <c r="D319" s="55"/>
      <c r="E319" s="55"/>
      <c r="F319" s="55"/>
      <c r="G319" s="55"/>
      <c r="H319" s="55"/>
      <c r="I319" s="55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</row>
    <row r="320" spans="1:51" s="56" customFormat="1">
      <c r="A320" s="116"/>
      <c r="B320" s="116"/>
      <c r="C320" s="55"/>
      <c r="D320" s="55"/>
      <c r="E320" s="55"/>
      <c r="F320" s="55"/>
      <c r="G320" s="55"/>
      <c r="H320" s="55"/>
      <c r="I320" s="55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</row>
    <row r="321" spans="1:51" s="56" customFormat="1">
      <c r="A321" s="116"/>
      <c r="B321" s="116"/>
      <c r="C321" s="55"/>
      <c r="D321" s="55"/>
      <c r="E321" s="55"/>
      <c r="F321" s="55"/>
      <c r="G321" s="55"/>
      <c r="H321" s="55"/>
      <c r="I321" s="55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</row>
    <row r="322" spans="1:51" s="56" customFormat="1">
      <c r="A322" s="116"/>
      <c r="B322" s="116"/>
      <c r="C322" s="55"/>
      <c r="D322" s="55"/>
      <c r="E322" s="55"/>
      <c r="F322" s="55"/>
      <c r="G322" s="55"/>
      <c r="H322" s="55"/>
      <c r="I322" s="55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</row>
    <row r="323" spans="1:51" s="56" customFormat="1">
      <c r="A323" s="116"/>
      <c r="B323" s="116"/>
      <c r="C323" s="55"/>
      <c r="D323" s="55"/>
      <c r="E323" s="55"/>
      <c r="F323" s="55"/>
      <c r="G323" s="55"/>
      <c r="H323" s="55"/>
      <c r="I323" s="55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</row>
    <row r="324" spans="1:51" s="56" customFormat="1">
      <c r="A324" s="116"/>
      <c r="B324" s="116"/>
      <c r="C324" s="55"/>
      <c r="D324" s="55"/>
      <c r="E324" s="55"/>
      <c r="F324" s="55"/>
      <c r="G324" s="55"/>
      <c r="H324" s="55"/>
      <c r="I324" s="55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</row>
    <row r="325" spans="1:51" s="56" customFormat="1">
      <c r="A325" s="116"/>
      <c r="B325" s="116"/>
      <c r="C325" s="55"/>
      <c r="D325" s="55"/>
      <c r="E325" s="55"/>
      <c r="F325" s="55"/>
      <c r="G325" s="55"/>
      <c r="H325" s="55"/>
      <c r="I325" s="55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</row>
    <row r="326" spans="1:51" s="56" customFormat="1">
      <c r="A326" s="116"/>
      <c r="B326" s="116"/>
      <c r="C326" s="55"/>
      <c r="D326" s="55"/>
      <c r="E326" s="55"/>
      <c r="F326" s="55"/>
      <c r="G326" s="55"/>
      <c r="H326" s="55"/>
      <c r="I326" s="55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</row>
    <row r="327" spans="1:51" s="56" customFormat="1">
      <c r="A327" s="116"/>
      <c r="B327" s="116"/>
      <c r="C327" s="55"/>
      <c r="D327" s="55"/>
      <c r="E327" s="55"/>
      <c r="F327" s="55"/>
      <c r="G327" s="55"/>
      <c r="H327" s="55"/>
      <c r="I327" s="55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</row>
    <row r="328" spans="1:51" s="56" customFormat="1">
      <c r="A328" s="116"/>
      <c r="B328" s="116"/>
      <c r="C328" s="55"/>
      <c r="D328" s="55"/>
      <c r="E328" s="55"/>
      <c r="F328" s="55"/>
      <c r="G328" s="55"/>
      <c r="H328" s="55"/>
      <c r="I328" s="55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</row>
    <row r="329" spans="1:51" s="56" customFormat="1">
      <c r="A329" s="116"/>
      <c r="B329" s="116"/>
      <c r="C329" s="55"/>
      <c r="D329" s="55"/>
      <c r="E329" s="55"/>
      <c r="F329" s="55"/>
      <c r="G329" s="55"/>
      <c r="H329" s="55"/>
      <c r="I329" s="55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</row>
    <row r="330" spans="1:51" s="56" customFormat="1">
      <c r="A330" s="116"/>
      <c r="B330" s="116"/>
      <c r="C330" s="55"/>
      <c r="D330" s="55"/>
      <c r="E330" s="55"/>
      <c r="F330" s="55"/>
      <c r="G330" s="55"/>
      <c r="H330" s="55"/>
      <c r="I330" s="55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</row>
    <row r="331" spans="1:51" s="56" customFormat="1">
      <c r="A331" s="116"/>
      <c r="B331" s="116"/>
      <c r="C331" s="55"/>
      <c r="D331" s="55"/>
      <c r="E331" s="55"/>
      <c r="F331" s="55"/>
      <c r="G331" s="55"/>
      <c r="H331" s="55"/>
      <c r="I331" s="55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</row>
    <row r="332" spans="1:51" s="56" customFormat="1">
      <c r="A332" s="116"/>
      <c r="B332" s="116"/>
      <c r="C332" s="55"/>
      <c r="D332" s="55"/>
      <c r="E332" s="55"/>
      <c r="F332" s="55"/>
      <c r="G332" s="55"/>
      <c r="H332" s="55"/>
      <c r="I332" s="55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</row>
    <row r="333" spans="1:51" s="56" customFormat="1">
      <c r="A333" s="116"/>
      <c r="B333" s="116"/>
      <c r="C333" s="55"/>
      <c r="D333" s="55"/>
      <c r="E333" s="55"/>
      <c r="F333" s="55"/>
      <c r="G333" s="55"/>
      <c r="H333" s="55"/>
      <c r="I333" s="55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</row>
    <row r="334" spans="1:51" s="56" customFormat="1">
      <c r="A334" s="116"/>
      <c r="B334" s="116"/>
      <c r="C334" s="55"/>
      <c r="D334" s="55"/>
      <c r="E334" s="55"/>
      <c r="F334" s="55"/>
      <c r="G334" s="55"/>
      <c r="H334" s="55"/>
      <c r="I334" s="55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</row>
    <row r="335" spans="1:51" s="56" customFormat="1">
      <c r="A335" s="116"/>
      <c r="B335" s="116"/>
      <c r="C335" s="55"/>
      <c r="D335" s="55"/>
      <c r="E335" s="55"/>
      <c r="F335" s="55"/>
      <c r="G335" s="55"/>
      <c r="H335" s="55"/>
      <c r="I335" s="55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</row>
    <row r="336" spans="1:51" s="56" customFormat="1">
      <c r="A336" s="116"/>
      <c r="B336" s="116"/>
      <c r="C336" s="55"/>
      <c r="D336" s="55"/>
      <c r="E336" s="55"/>
      <c r="F336" s="55"/>
      <c r="G336" s="55"/>
      <c r="H336" s="55"/>
      <c r="I336" s="55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</row>
    <row r="337" spans="1:51" s="56" customFormat="1">
      <c r="A337" s="116"/>
      <c r="B337" s="116"/>
      <c r="C337" s="55"/>
      <c r="D337" s="55"/>
      <c r="E337" s="55"/>
      <c r="F337" s="55"/>
      <c r="G337" s="55"/>
      <c r="H337" s="55"/>
      <c r="I337" s="55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</row>
    <row r="338" spans="1:51" s="56" customFormat="1">
      <c r="A338" s="116"/>
      <c r="B338" s="116"/>
      <c r="C338" s="55"/>
      <c r="D338" s="55"/>
      <c r="E338" s="55"/>
      <c r="F338" s="55"/>
      <c r="G338" s="55"/>
      <c r="H338" s="55"/>
      <c r="I338" s="55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</row>
    <row r="339" spans="1:51" s="56" customFormat="1">
      <c r="A339" s="116"/>
      <c r="B339" s="116"/>
      <c r="C339" s="55"/>
      <c r="D339" s="55"/>
      <c r="E339" s="55"/>
      <c r="F339" s="55"/>
      <c r="G339" s="55"/>
      <c r="H339" s="55"/>
      <c r="I339" s="55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</row>
    <row r="340" spans="1:51" s="56" customFormat="1">
      <c r="A340" s="116"/>
      <c r="B340" s="116"/>
      <c r="C340" s="55"/>
      <c r="D340" s="55"/>
      <c r="E340" s="55"/>
      <c r="F340" s="55"/>
      <c r="G340" s="55"/>
      <c r="H340" s="55"/>
      <c r="I340" s="55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</row>
    <row r="341" spans="1:51" s="56" customFormat="1">
      <c r="A341" s="116"/>
      <c r="B341" s="116"/>
      <c r="C341" s="55"/>
      <c r="D341" s="55"/>
      <c r="E341" s="55"/>
      <c r="F341" s="55"/>
      <c r="G341" s="55"/>
      <c r="H341" s="55"/>
      <c r="I341" s="55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</row>
    <row r="342" spans="1:51" s="56" customFormat="1">
      <c r="A342" s="116"/>
      <c r="B342" s="116"/>
      <c r="C342" s="55"/>
      <c r="D342" s="55"/>
      <c r="E342" s="55"/>
      <c r="F342" s="55"/>
      <c r="G342" s="55"/>
      <c r="H342" s="55"/>
      <c r="I342" s="55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</row>
    <row r="343" spans="1:51" s="56" customFormat="1">
      <c r="A343" s="116"/>
      <c r="B343" s="116"/>
      <c r="C343" s="55"/>
      <c r="D343" s="55"/>
      <c r="E343" s="55"/>
      <c r="F343" s="55"/>
      <c r="G343" s="55"/>
      <c r="H343" s="55"/>
      <c r="I343" s="55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</row>
    <row r="344" spans="1:51" s="56" customFormat="1">
      <c r="A344" s="116"/>
      <c r="B344" s="116"/>
      <c r="C344" s="55"/>
      <c r="D344" s="55"/>
      <c r="E344" s="55"/>
      <c r="F344" s="55"/>
      <c r="G344" s="55"/>
      <c r="H344" s="55"/>
      <c r="I344" s="55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</row>
    <row r="345" spans="1:51" s="56" customFormat="1">
      <c r="A345" s="116"/>
      <c r="B345" s="116"/>
      <c r="C345" s="55"/>
      <c r="D345" s="55"/>
      <c r="E345" s="55"/>
      <c r="F345" s="55"/>
      <c r="G345" s="55"/>
      <c r="H345" s="55"/>
      <c r="I345" s="55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</row>
    <row r="346" spans="1:51" s="56" customFormat="1">
      <c r="A346" s="116"/>
      <c r="B346" s="116"/>
      <c r="C346" s="55"/>
      <c r="D346" s="55"/>
      <c r="E346" s="55"/>
      <c r="F346" s="55"/>
      <c r="G346" s="55"/>
      <c r="H346" s="55"/>
      <c r="I346" s="55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</row>
    <row r="347" spans="1:51" s="56" customFormat="1">
      <c r="A347" s="116"/>
      <c r="B347" s="116"/>
      <c r="C347" s="55"/>
      <c r="D347" s="55"/>
      <c r="E347" s="55"/>
      <c r="F347" s="55"/>
      <c r="G347" s="55"/>
      <c r="H347" s="55"/>
      <c r="I347" s="55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</row>
    <row r="348" spans="1:51" s="56" customFormat="1">
      <c r="A348" s="116"/>
      <c r="B348" s="116"/>
      <c r="C348" s="55"/>
      <c r="D348" s="55"/>
      <c r="E348" s="55"/>
      <c r="F348" s="55"/>
      <c r="G348" s="55"/>
      <c r="H348" s="55"/>
      <c r="I348" s="55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</row>
    <row r="349" spans="1:51" s="56" customFormat="1">
      <c r="A349" s="116"/>
      <c r="B349" s="116"/>
      <c r="C349" s="55"/>
      <c r="D349" s="55"/>
      <c r="E349" s="55"/>
      <c r="F349" s="55"/>
      <c r="G349" s="55"/>
      <c r="H349" s="55"/>
      <c r="I349" s="55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</row>
    <row r="350" spans="1:51" s="56" customFormat="1">
      <c r="A350" s="116"/>
      <c r="B350" s="116"/>
      <c r="C350" s="55"/>
      <c r="D350" s="55"/>
      <c r="E350" s="55"/>
      <c r="F350" s="55"/>
      <c r="G350" s="55"/>
      <c r="H350" s="55"/>
      <c r="I350" s="55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</row>
    <row r="351" spans="1:51" s="56" customFormat="1">
      <c r="A351" s="116"/>
      <c r="B351" s="116"/>
      <c r="C351" s="55"/>
      <c r="D351" s="55"/>
      <c r="E351" s="55"/>
      <c r="F351" s="55"/>
      <c r="G351" s="55"/>
      <c r="H351" s="55"/>
      <c r="I351" s="55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</row>
    <row r="352" spans="1:51" s="56" customFormat="1">
      <c r="A352" s="116"/>
      <c r="B352" s="116"/>
      <c r="C352" s="55"/>
      <c r="D352" s="55"/>
      <c r="E352" s="55"/>
      <c r="F352" s="55"/>
      <c r="G352" s="55"/>
      <c r="H352" s="55"/>
      <c r="I352" s="55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</row>
    <row r="353" spans="1:51" s="56" customFormat="1">
      <c r="A353" s="116"/>
      <c r="B353" s="116"/>
      <c r="C353" s="55"/>
      <c r="D353" s="55"/>
      <c r="E353" s="55"/>
      <c r="F353" s="55"/>
      <c r="G353" s="55"/>
      <c r="H353" s="55"/>
      <c r="I353" s="55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</row>
    <row r="354" spans="1:51" s="56" customFormat="1">
      <c r="A354" s="116"/>
      <c r="B354" s="116"/>
      <c r="C354" s="55"/>
      <c r="D354" s="55"/>
      <c r="E354" s="55"/>
      <c r="F354" s="55"/>
      <c r="G354" s="55"/>
      <c r="H354" s="55"/>
      <c r="I354" s="55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</row>
    <row r="355" spans="1:51" s="56" customFormat="1">
      <c r="A355" s="116"/>
      <c r="B355" s="116"/>
      <c r="C355" s="55"/>
      <c r="D355" s="55"/>
      <c r="E355" s="55"/>
      <c r="F355" s="55"/>
      <c r="G355" s="55"/>
      <c r="H355" s="55"/>
      <c r="I355" s="55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</row>
    <row r="356" spans="1:51" s="56" customFormat="1">
      <c r="A356" s="116"/>
      <c r="B356" s="116"/>
      <c r="C356" s="55"/>
      <c r="D356" s="55"/>
      <c r="E356" s="55"/>
      <c r="F356" s="55"/>
      <c r="G356" s="55"/>
      <c r="H356" s="55"/>
      <c r="I356" s="55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</row>
    <row r="357" spans="1:51" s="56" customFormat="1">
      <c r="A357" s="116"/>
      <c r="B357" s="116"/>
      <c r="C357" s="55"/>
      <c r="D357" s="55"/>
      <c r="E357" s="55"/>
      <c r="F357" s="55"/>
      <c r="G357" s="55"/>
      <c r="H357" s="55"/>
      <c r="I357" s="55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</row>
    <row r="358" spans="1:51" s="56" customFormat="1">
      <c r="A358" s="116"/>
      <c r="B358" s="116"/>
      <c r="C358" s="55"/>
      <c r="D358" s="55"/>
      <c r="E358" s="55"/>
      <c r="F358" s="55"/>
      <c r="G358" s="55"/>
      <c r="H358" s="55"/>
      <c r="I358" s="55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</row>
    <row r="359" spans="1:51" s="56" customFormat="1">
      <c r="A359" s="116"/>
      <c r="B359" s="116"/>
      <c r="C359" s="55"/>
      <c r="D359" s="55"/>
      <c r="E359" s="55"/>
      <c r="F359" s="55"/>
      <c r="G359" s="55"/>
      <c r="H359" s="55"/>
      <c r="I359" s="55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</row>
    <row r="360" spans="1:51" s="56" customFormat="1">
      <c r="A360" s="116"/>
      <c r="B360" s="116"/>
      <c r="C360" s="55"/>
      <c r="D360" s="55"/>
      <c r="E360" s="55"/>
      <c r="F360" s="55"/>
      <c r="G360" s="55"/>
      <c r="H360" s="55"/>
      <c r="I360" s="55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</row>
    <row r="361" spans="1:51" s="56" customFormat="1">
      <c r="A361" s="116"/>
      <c r="B361" s="116"/>
      <c r="C361" s="55"/>
      <c r="D361" s="55"/>
      <c r="E361" s="55"/>
      <c r="F361" s="55"/>
      <c r="G361" s="55"/>
      <c r="H361" s="55"/>
      <c r="I361" s="55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</row>
    <row r="362" spans="1:51" s="56" customFormat="1">
      <c r="A362" s="116"/>
      <c r="B362" s="116"/>
      <c r="C362" s="55"/>
      <c r="D362" s="55"/>
      <c r="E362" s="55"/>
      <c r="F362" s="55"/>
      <c r="G362" s="55"/>
      <c r="H362" s="55"/>
      <c r="I362" s="55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</row>
    <row r="363" spans="1:51" s="56" customFormat="1">
      <c r="A363" s="116"/>
      <c r="B363" s="116"/>
      <c r="C363" s="55"/>
      <c r="D363" s="55"/>
      <c r="E363" s="55"/>
      <c r="F363" s="55"/>
      <c r="G363" s="55"/>
      <c r="H363" s="55"/>
      <c r="I363" s="55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</row>
    <row r="364" spans="1:51" s="56" customFormat="1">
      <c r="A364" s="116"/>
      <c r="B364" s="116"/>
      <c r="C364" s="55"/>
      <c r="D364" s="55"/>
      <c r="E364" s="55"/>
      <c r="F364" s="55"/>
      <c r="G364" s="55"/>
      <c r="H364" s="55"/>
      <c r="I364" s="55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</row>
    <row r="365" spans="1:51" s="56" customFormat="1">
      <c r="A365" s="116"/>
      <c r="B365" s="116"/>
      <c r="C365" s="55"/>
      <c r="D365" s="55"/>
      <c r="E365" s="55"/>
      <c r="F365" s="55"/>
      <c r="G365" s="55"/>
      <c r="H365" s="55"/>
      <c r="I365" s="55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</row>
    <row r="366" spans="1:51" s="56" customFormat="1">
      <c r="A366" s="116"/>
      <c r="B366" s="116"/>
      <c r="C366" s="55"/>
      <c r="D366" s="55"/>
      <c r="E366" s="55"/>
      <c r="F366" s="55"/>
      <c r="G366" s="55"/>
      <c r="H366" s="55"/>
      <c r="I366" s="55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</row>
    <row r="367" spans="1:51" s="56" customFormat="1">
      <c r="A367" s="116"/>
      <c r="B367" s="116"/>
      <c r="C367" s="55"/>
      <c r="D367" s="55"/>
      <c r="E367" s="55"/>
      <c r="F367" s="55"/>
      <c r="G367" s="55"/>
      <c r="H367" s="55"/>
      <c r="I367" s="55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</row>
    <row r="368" spans="1:51" s="56" customFormat="1">
      <c r="A368" s="116"/>
      <c r="B368" s="116"/>
      <c r="C368" s="55"/>
      <c r="D368" s="55"/>
      <c r="E368" s="55"/>
      <c r="F368" s="55"/>
      <c r="G368" s="55"/>
      <c r="H368" s="55"/>
      <c r="I368" s="55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</row>
    <row r="369" spans="1:51" s="56" customFormat="1">
      <c r="A369" s="116"/>
      <c r="B369" s="116"/>
      <c r="C369" s="55"/>
      <c r="D369" s="55"/>
      <c r="E369" s="55"/>
      <c r="F369" s="55"/>
      <c r="G369" s="55"/>
      <c r="H369" s="55"/>
      <c r="I369" s="55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</row>
    <row r="370" spans="1:51" s="56" customFormat="1">
      <c r="A370" s="116"/>
      <c r="B370" s="116"/>
      <c r="C370" s="55"/>
      <c r="D370" s="55"/>
      <c r="E370" s="55"/>
      <c r="F370" s="55"/>
      <c r="G370" s="55"/>
      <c r="H370" s="55"/>
      <c r="I370" s="55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</row>
    <row r="371" spans="1:51" s="56" customFormat="1">
      <c r="A371" s="116"/>
      <c r="B371" s="116"/>
      <c r="C371" s="55"/>
      <c r="D371" s="55"/>
      <c r="E371" s="55"/>
      <c r="F371" s="55"/>
      <c r="G371" s="55"/>
      <c r="H371" s="55"/>
      <c r="I371" s="55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</row>
    <row r="372" spans="1:51" s="56" customFormat="1">
      <c r="A372" s="116"/>
      <c r="B372" s="116"/>
      <c r="C372" s="55"/>
      <c r="D372" s="55"/>
      <c r="E372" s="55"/>
      <c r="F372" s="55"/>
      <c r="G372" s="55"/>
      <c r="H372" s="55"/>
      <c r="I372" s="55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</row>
    <row r="373" spans="1:51" s="56" customFormat="1">
      <c r="A373" s="116"/>
      <c r="B373" s="116"/>
      <c r="C373" s="55"/>
      <c r="D373" s="55"/>
      <c r="E373" s="55"/>
      <c r="F373" s="55"/>
      <c r="G373" s="55"/>
      <c r="H373" s="55"/>
      <c r="I373" s="55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</row>
    <row r="374" spans="1:51" s="56" customFormat="1">
      <c r="A374" s="116"/>
      <c r="B374" s="116"/>
      <c r="C374" s="55"/>
      <c r="D374" s="55"/>
      <c r="E374" s="55"/>
      <c r="F374" s="55"/>
      <c r="G374" s="55"/>
      <c r="H374" s="55"/>
      <c r="I374" s="55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</row>
    <row r="375" spans="1:51" s="56" customFormat="1">
      <c r="A375" s="116"/>
      <c r="B375" s="116"/>
      <c r="C375" s="55"/>
      <c r="D375" s="55"/>
      <c r="E375" s="55"/>
      <c r="F375" s="55"/>
      <c r="G375" s="55"/>
      <c r="H375" s="55"/>
      <c r="I375" s="55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</row>
    <row r="376" spans="1:51" s="56" customFormat="1">
      <c r="A376" s="116"/>
      <c r="B376" s="116"/>
      <c r="C376" s="55"/>
      <c r="D376" s="55"/>
      <c r="E376" s="55"/>
      <c r="F376" s="55"/>
      <c r="G376" s="55"/>
      <c r="H376" s="55"/>
      <c r="I376" s="55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</row>
    <row r="377" spans="1:51" s="56" customFormat="1">
      <c r="A377" s="116"/>
      <c r="B377" s="116"/>
      <c r="C377" s="55"/>
      <c r="D377" s="55"/>
      <c r="E377" s="55"/>
      <c r="F377" s="55"/>
      <c r="G377" s="55"/>
      <c r="H377" s="55"/>
      <c r="I377" s="55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</row>
    <row r="378" spans="1:51" s="56" customFormat="1">
      <c r="A378" s="116"/>
      <c r="B378" s="116"/>
      <c r="C378" s="55"/>
      <c r="D378" s="55"/>
      <c r="E378" s="55"/>
      <c r="F378" s="55"/>
      <c r="G378" s="55"/>
      <c r="H378" s="55"/>
      <c r="I378" s="55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</row>
    <row r="379" spans="1:51" s="56" customFormat="1">
      <c r="A379" s="116"/>
      <c r="B379" s="116"/>
      <c r="C379" s="55"/>
      <c r="D379" s="55"/>
      <c r="E379" s="55"/>
      <c r="F379" s="55"/>
      <c r="G379" s="55"/>
      <c r="H379" s="55"/>
      <c r="I379" s="55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</row>
    <row r="380" spans="1:51" s="56" customFormat="1">
      <c r="A380" s="116"/>
      <c r="B380" s="116"/>
      <c r="C380" s="55"/>
      <c r="D380" s="55"/>
      <c r="E380" s="55"/>
      <c r="F380" s="55"/>
      <c r="G380" s="55"/>
      <c r="H380" s="55"/>
      <c r="I380" s="55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</row>
    <row r="381" spans="1:51" s="56" customFormat="1">
      <c r="A381" s="116"/>
      <c r="B381" s="116"/>
      <c r="C381" s="55"/>
      <c r="D381" s="55"/>
      <c r="E381" s="55"/>
      <c r="F381" s="55"/>
      <c r="G381" s="55"/>
      <c r="H381" s="55"/>
      <c r="I381" s="55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</row>
    <row r="382" spans="1:51" s="56" customFormat="1">
      <c r="A382" s="116"/>
      <c r="B382" s="116"/>
      <c r="C382" s="55"/>
      <c r="D382" s="55"/>
      <c r="E382" s="55"/>
      <c r="F382" s="55"/>
      <c r="G382" s="55"/>
      <c r="H382" s="55"/>
      <c r="I382" s="55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</row>
    <row r="383" spans="1:51" s="56" customFormat="1">
      <c r="A383" s="116"/>
      <c r="B383" s="116"/>
      <c r="C383" s="55"/>
      <c r="D383" s="55"/>
      <c r="E383" s="55"/>
      <c r="F383" s="55"/>
      <c r="G383" s="55"/>
      <c r="H383" s="55"/>
      <c r="I383" s="55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</row>
    <row r="384" spans="1:51" s="56" customFormat="1">
      <c r="A384" s="116"/>
      <c r="B384" s="116"/>
      <c r="C384" s="55"/>
      <c r="D384" s="55"/>
      <c r="E384" s="55"/>
      <c r="F384" s="55"/>
      <c r="G384" s="55"/>
      <c r="H384" s="55"/>
      <c r="I384" s="55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</row>
    <row r="385" spans="1:51" s="56" customFormat="1">
      <c r="A385" s="116"/>
      <c r="B385" s="116"/>
      <c r="C385" s="55"/>
      <c r="D385" s="55"/>
      <c r="E385" s="55"/>
      <c r="F385" s="55"/>
      <c r="G385" s="55"/>
      <c r="H385" s="55"/>
      <c r="I385" s="55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</row>
    <row r="386" spans="1:51" s="56" customFormat="1">
      <c r="A386" s="116"/>
      <c r="B386" s="116"/>
      <c r="C386" s="55"/>
      <c r="D386" s="55"/>
      <c r="E386" s="55"/>
      <c r="F386" s="55"/>
      <c r="G386" s="55"/>
      <c r="H386" s="55"/>
      <c r="I386" s="55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</row>
    <row r="387" spans="1:51" s="56" customFormat="1">
      <c r="A387" s="116"/>
      <c r="B387" s="116"/>
      <c r="C387" s="55"/>
      <c r="D387" s="55"/>
      <c r="E387" s="55"/>
      <c r="F387" s="55"/>
      <c r="G387" s="55"/>
      <c r="H387" s="55"/>
      <c r="I387" s="55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</row>
    <row r="388" spans="1:51" s="56" customFormat="1">
      <c r="A388" s="116"/>
      <c r="B388" s="116"/>
      <c r="C388" s="55"/>
      <c r="D388" s="55"/>
      <c r="E388" s="55"/>
      <c r="F388" s="55"/>
      <c r="G388" s="55"/>
      <c r="H388" s="55"/>
      <c r="I388" s="55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</row>
    <row r="389" spans="1:51" s="56" customFormat="1">
      <c r="A389" s="116"/>
      <c r="B389" s="116"/>
      <c r="C389" s="55"/>
      <c r="D389" s="55"/>
      <c r="E389" s="55"/>
      <c r="F389" s="55"/>
      <c r="G389" s="55"/>
      <c r="H389" s="55"/>
      <c r="I389" s="55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</row>
    <row r="390" spans="1:51" s="56" customFormat="1">
      <c r="A390" s="116"/>
      <c r="B390" s="116"/>
      <c r="C390" s="55"/>
      <c r="D390" s="55"/>
      <c r="E390" s="55"/>
      <c r="F390" s="55"/>
      <c r="G390" s="55"/>
      <c r="H390" s="55"/>
      <c r="I390" s="55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</row>
    <row r="391" spans="1:51" s="56" customFormat="1">
      <c r="A391" s="116"/>
      <c r="B391" s="116"/>
      <c r="C391" s="55"/>
      <c r="D391" s="55"/>
      <c r="E391" s="55"/>
      <c r="F391" s="55"/>
      <c r="G391" s="55"/>
      <c r="H391" s="55"/>
      <c r="I391" s="55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</row>
    <row r="392" spans="1:51" s="56" customFormat="1">
      <c r="A392" s="116"/>
      <c r="B392" s="116"/>
      <c r="C392" s="55"/>
      <c r="D392" s="55"/>
      <c r="E392" s="55"/>
      <c r="F392" s="55"/>
      <c r="G392" s="55"/>
      <c r="H392" s="55"/>
      <c r="I392" s="55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</row>
    <row r="393" spans="1:51" s="56" customFormat="1">
      <c r="A393" s="116"/>
      <c r="B393" s="116"/>
      <c r="C393" s="55"/>
      <c r="D393" s="55"/>
      <c r="E393" s="55"/>
      <c r="F393" s="55"/>
      <c r="G393" s="55"/>
      <c r="H393" s="55"/>
      <c r="I393" s="55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</row>
    <row r="394" spans="1:51" s="56" customFormat="1">
      <c r="A394" s="116"/>
      <c r="B394" s="116"/>
      <c r="C394" s="55"/>
      <c r="D394" s="55"/>
      <c r="E394" s="55"/>
      <c r="F394" s="55"/>
      <c r="G394" s="55"/>
      <c r="H394" s="55"/>
      <c r="I394" s="55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</row>
    <row r="395" spans="1:51" s="56" customFormat="1">
      <c r="A395" s="116"/>
      <c r="B395" s="116"/>
      <c r="C395" s="55"/>
      <c r="D395" s="55"/>
      <c r="E395" s="55"/>
      <c r="F395" s="55"/>
      <c r="G395" s="55"/>
      <c r="H395" s="55"/>
      <c r="I395" s="55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</row>
    <row r="396" spans="1:51" s="56" customFormat="1">
      <c r="A396" s="116"/>
      <c r="B396" s="116"/>
      <c r="C396" s="55"/>
      <c r="D396" s="55"/>
      <c r="E396" s="55"/>
      <c r="F396" s="55"/>
      <c r="G396" s="55"/>
      <c r="H396" s="55"/>
      <c r="I396" s="55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</row>
    <row r="397" spans="1:51" s="56" customFormat="1">
      <c r="A397" s="116"/>
      <c r="B397" s="116"/>
      <c r="C397" s="55"/>
      <c r="D397" s="55"/>
      <c r="E397" s="55"/>
      <c r="F397" s="55"/>
      <c r="G397" s="55"/>
      <c r="H397" s="55"/>
      <c r="I397" s="55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</row>
    <row r="398" spans="1:51" s="56" customFormat="1">
      <c r="A398" s="116"/>
      <c r="B398" s="116"/>
      <c r="C398" s="55"/>
      <c r="D398" s="55"/>
      <c r="E398" s="55"/>
      <c r="F398" s="55"/>
      <c r="G398" s="55"/>
      <c r="H398" s="55"/>
      <c r="I398" s="55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</row>
    <row r="399" spans="1:51" s="56" customFormat="1">
      <c r="A399" s="116"/>
      <c r="B399" s="116"/>
      <c r="C399" s="55"/>
      <c r="D399" s="55"/>
      <c r="E399" s="55"/>
      <c r="F399" s="55"/>
      <c r="G399" s="55"/>
      <c r="H399" s="55"/>
      <c r="I399" s="55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</row>
    <row r="400" spans="1:51" s="56" customFormat="1">
      <c r="A400" s="116"/>
      <c r="B400" s="116"/>
      <c r="C400" s="55"/>
      <c r="D400" s="55"/>
      <c r="E400" s="55"/>
      <c r="F400" s="55"/>
      <c r="G400" s="55"/>
      <c r="H400" s="55"/>
      <c r="I400" s="55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</row>
    <row r="401" spans="1:51" s="56" customFormat="1">
      <c r="A401" s="116"/>
      <c r="B401" s="116"/>
      <c r="C401" s="55"/>
      <c r="D401" s="55"/>
      <c r="E401" s="55"/>
      <c r="F401" s="55"/>
      <c r="G401" s="55"/>
      <c r="H401" s="55"/>
      <c r="I401" s="55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</row>
    <row r="402" spans="1:51" s="56" customFormat="1">
      <c r="A402" s="116"/>
      <c r="B402" s="116"/>
      <c r="C402" s="55"/>
      <c r="D402" s="55"/>
      <c r="E402" s="55"/>
      <c r="F402" s="55"/>
      <c r="G402" s="55"/>
      <c r="H402" s="55"/>
      <c r="I402" s="55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</row>
    <row r="403" spans="1:51" s="56" customFormat="1">
      <c r="A403" s="116"/>
      <c r="B403" s="116"/>
      <c r="C403" s="55"/>
      <c r="D403" s="55"/>
      <c r="E403" s="55"/>
      <c r="F403" s="55"/>
      <c r="G403" s="55"/>
      <c r="H403" s="55"/>
      <c r="I403" s="55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</row>
    <row r="404" spans="1:51" s="56" customFormat="1">
      <c r="A404" s="116"/>
      <c r="B404" s="116"/>
      <c r="C404" s="55"/>
      <c r="D404" s="55"/>
      <c r="E404" s="55"/>
      <c r="F404" s="55"/>
      <c r="G404" s="55"/>
      <c r="H404" s="55"/>
      <c r="I404" s="55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</row>
    <row r="405" spans="1:51" s="56" customFormat="1">
      <c r="A405" s="116"/>
      <c r="B405" s="116"/>
      <c r="C405" s="55"/>
      <c r="D405" s="55"/>
      <c r="E405" s="55"/>
      <c r="F405" s="55"/>
      <c r="G405" s="55"/>
      <c r="H405" s="55"/>
      <c r="I405" s="55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</row>
    <row r="406" spans="1:51" s="56" customFormat="1">
      <c r="A406" s="116"/>
      <c r="B406" s="116"/>
      <c r="C406" s="55"/>
      <c r="D406" s="55"/>
      <c r="E406" s="55"/>
      <c r="F406" s="55"/>
      <c r="G406" s="55"/>
      <c r="H406" s="55"/>
      <c r="I406" s="55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</row>
    <row r="407" spans="1:51" s="56" customFormat="1">
      <c r="A407" s="116"/>
      <c r="B407" s="116"/>
      <c r="C407" s="55"/>
      <c r="D407" s="55"/>
      <c r="E407" s="55"/>
      <c r="F407" s="55"/>
      <c r="G407" s="55"/>
      <c r="H407" s="55"/>
      <c r="I407" s="55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</row>
    <row r="408" spans="1:51" s="56" customFormat="1">
      <c r="A408" s="116"/>
      <c r="B408" s="116"/>
      <c r="C408" s="55"/>
      <c r="D408" s="55"/>
      <c r="E408" s="55"/>
      <c r="F408" s="55"/>
      <c r="G408" s="55"/>
      <c r="H408" s="55"/>
      <c r="I408" s="55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</row>
    <row r="409" spans="1:51" s="56" customFormat="1">
      <c r="A409" s="116"/>
      <c r="B409" s="116"/>
      <c r="C409" s="55"/>
      <c r="D409" s="55"/>
      <c r="E409" s="55"/>
      <c r="F409" s="55"/>
      <c r="G409" s="55"/>
      <c r="H409" s="55"/>
      <c r="I409" s="55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</row>
    <row r="410" spans="1:51" s="56" customFormat="1">
      <c r="A410" s="116"/>
      <c r="B410" s="116"/>
      <c r="C410" s="55"/>
      <c r="D410" s="55"/>
      <c r="E410" s="55"/>
      <c r="F410" s="55"/>
      <c r="G410" s="55"/>
      <c r="H410" s="55"/>
      <c r="I410" s="55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</row>
    <row r="411" spans="1:51" s="56" customFormat="1">
      <c r="A411" s="116"/>
      <c r="B411" s="116"/>
      <c r="C411" s="55"/>
      <c r="D411" s="55"/>
      <c r="E411" s="55"/>
      <c r="F411" s="55"/>
      <c r="G411" s="55"/>
      <c r="H411" s="55"/>
      <c r="I411" s="55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</row>
    <row r="412" spans="1:51" s="56" customFormat="1">
      <c r="A412" s="116"/>
      <c r="B412" s="116"/>
      <c r="C412" s="55"/>
      <c r="D412" s="55"/>
      <c r="E412" s="55"/>
      <c r="F412" s="55"/>
      <c r="G412" s="55"/>
      <c r="H412" s="55"/>
      <c r="I412" s="55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</row>
    <row r="413" spans="1:51" s="56" customFormat="1">
      <c r="A413" s="116"/>
      <c r="B413" s="116"/>
      <c r="C413" s="55"/>
      <c r="D413" s="55"/>
      <c r="E413" s="55"/>
      <c r="F413" s="55"/>
      <c r="G413" s="55"/>
      <c r="H413" s="55"/>
      <c r="I413" s="55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</row>
    <row r="414" spans="1:51" s="56" customFormat="1">
      <c r="A414" s="116"/>
      <c r="B414" s="116"/>
      <c r="C414" s="55"/>
      <c r="D414" s="55"/>
      <c r="E414" s="55"/>
      <c r="F414" s="55"/>
      <c r="G414" s="55"/>
      <c r="H414" s="55"/>
      <c r="I414" s="55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</row>
    <row r="415" spans="1:51" s="56" customFormat="1">
      <c r="A415" s="116"/>
      <c r="B415" s="116"/>
      <c r="C415" s="55"/>
      <c r="D415" s="55"/>
      <c r="E415" s="55"/>
      <c r="F415" s="55"/>
      <c r="G415" s="55"/>
      <c r="H415" s="55"/>
      <c r="I415" s="55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</row>
    <row r="416" spans="1:51" s="56" customFormat="1">
      <c r="A416" s="116"/>
      <c r="B416" s="116"/>
      <c r="C416" s="55"/>
      <c r="D416" s="55"/>
      <c r="E416" s="55"/>
      <c r="F416" s="55"/>
      <c r="G416" s="55"/>
      <c r="H416" s="55"/>
      <c r="I416" s="55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</row>
    <row r="417" spans="1:51" s="56" customFormat="1">
      <c r="A417" s="116"/>
      <c r="B417" s="116"/>
      <c r="C417" s="55"/>
      <c r="D417" s="55"/>
      <c r="E417" s="55"/>
      <c r="F417" s="55"/>
      <c r="G417" s="55"/>
      <c r="H417" s="55"/>
      <c r="I417" s="55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</row>
    <row r="418" spans="1:51" s="56" customFormat="1">
      <c r="A418" s="116"/>
      <c r="B418" s="116"/>
      <c r="C418" s="55"/>
      <c r="D418" s="55"/>
      <c r="E418" s="55"/>
      <c r="F418" s="55"/>
      <c r="G418" s="55"/>
      <c r="H418" s="55"/>
      <c r="I418" s="55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</row>
    <row r="419" spans="1:51" s="56" customFormat="1">
      <c r="A419" s="116"/>
      <c r="B419" s="116"/>
      <c r="C419" s="55"/>
      <c r="D419" s="55"/>
      <c r="E419" s="55"/>
      <c r="F419" s="55"/>
      <c r="G419" s="55"/>
      <c r="H419" s="55"/>
      <c r="I419" s="55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</row>
    <row r="420" spans="1:51" s="56" customFormat="1">
      <c r="A420" s="116"/>
      <c r="B420" s="116"/>
      <c r="C420" s="55"/>
      <c r="D420" s="55"/>
      <c r="E420" s="55"/>
      <c r="F420" s="55"/>
      <c r="G420" s="55"/>
      <c r="H420" s="55"/>
      <c r="I420" s="55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</row>
    <row r="421" spans="1:51" s="56" customFormat="1">
      <c r="A421" s="116"/>
      <c r="B421" s="116"/>
      <c r="C421" s="55"/>
      <c r="D421" s="55"/>
      <c r="E421" s="55"/>
      <c r="F421" s="55"/>
      <c r="G421" s="55"/>
      <c r="H421" s="55"/>
      <c r="I421" s="55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</row>
    <row r="422" spans="1:51" s="56" customFormat="1">
      <c r="A422" s="116"/>
      <c r="B422" s="116"/>
      <c r="C422" s="55"/>
      <c r="D422" s="55"/>
      <c r="E422" s="55"/>
      <c r="F422" s="55"/>
      <c r="G422" s="55"/>
      <c r="H422" s="55"/>
      <c r="I422" s="55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</row>
    <row r="423" spans="1:51" s="56" customFormat="1">
      <c r="A423" s="116"/>
      <c r="B423" s="116"/>
      <c r="C423" s="55"/>
      <c r="D423" s="55"/>
      <c r="E423" s="55"/>
      <c r="F423" s="55"/>
      <c r="G423" s="55"/>
      <c r="H423" s="55"/>
      <c r="I423" s="55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</row>
    <row r="424" spans="1:51" s="56" customFormat="1">
      <c r="A424" s="116"/>
      <c r="B424" s="116"/>
      <c r="C424" s="55"/>
      <c r="D424" s="55"/>
      <c r="E424" s="55"/>
      <c r="F424" s="55"/>
      <c r="G424" s="55"/>
      <c r="H424" s="55"/>
      <c r="I424" s="55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</row>
    <row r="425" spans="1:51" s="56" customFormat="1">
      <c r="A425" s="116"/>
      <c r="B425" s="116"/>
      <c r="C425" s="55"/>
      <c r="D425" s="55"/>
      <c r="E425" s="55"/>
      <c r="F425" s="55"/>
      <c r="G425" s="55"/>
      <c r="H425" s="55"/>
      <c r="I425" s="55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</row>
    <row r="426" spans="1:51" s="56" customFormat="1">
      <c r="A426" s="116"/>
      <c r="B426" s="116"/>
      <c r="C426" s="55"/>
      <c r="D426" s="55"/>
      <c r="E426" s="55"/>
      <c r="F426" s="55"/>
      <c r="G426" s="55"/>
      <c r="H426" s="55"/>
      <c r="I426" s="55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</row>
    <row r="427" spans="1:51" s="56" customFormat="1">
      <c r="A427" s="116"/>
      <c r="B427" s="116"/>
      <c r="C427" s="55"/>
      <c r="D427" s="55"/>
      <c r="E427" s="55"/>
      <c r="F427" s="55"/>
      <c r="G427" s="55"/>
      <c r="H427" s="55"/>
      <c r="I427" s="55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</row>
    <row r="428" spans="1:51" s="56" customFormat="1">
      <c r="A428" s="116"/>
      <c r="B428" s="116"/>
      <c r="C428" s="55"/>
      <c r="D428" s="55"/>
      <c r="E428" s="55"/>
      <c r="F428" s="55"/>
      <c r="G428" s="55"/>
      <c r="H428" s="55"/>
      <c r="I428" s="55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</row>
    <row r="429" spans="1:51" s="56" customFormat="1">
      <c r="A429" s="116"/>
      <c r="B429" s="116"/>
      <c r="C429" s="55"/>
      <c r="D429" s="55"/>
      <c r="E429" s="55"/>
      <c r="F429" s="55"/>
      <c r="G429" s="55"/>
      <c r="H429" s="55"/>
      <c r="I429" s="55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</row>
    <row r="430" spans="1:51" s="56" customFormat="1">
      <c r="A430" s="116"/>
      <c r="B430" s="116"/>
      <c r="C430" s="55"/>
      <c r="D430" s="55"/>
      <c r="E430" s="55"/>
      <c r="F430" s="55"/>
      <c r="G430" s="55"/>
      <c r="H430" s="55"/>
      <c r="I430" s="55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</row>
    <row r="431" spans="1:51" s="56" customFormat="1">
      <c r="A431" s="116"/>
      <c r="B431" s="116"/>
      <c r="C431" s="55"/>
      <c r="D431" s="55"/>
      <c r="E431" s="55"/>
      <c r="F431" s="55"/>
      <c r="G431" s="55"/>
      <c r="H431" s="55"/>
      <c r="I431" s="55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</row>
    <row r="432" spans="1:51" s="56" customFormat="1">
      <c r="A432" s="116"/>
      <c r="B432" s="116"/>
      <c r="C432" s="55"/>
      <c r="D432" s="55"/>
      <c r="E432" s="55"/>
      <c r="F432" s="55"/>
      <c r="G432" s="55"/>
      <c r="H432" s="55"/>
      <c r="I432" s="55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</row>
    <row r="433" spans="1:51" s="56" customFormat="1">
      <c r="A433" s="116"/>
      <c r="B433" s="116"/>
      <c r="C433" s="55"/>
      <c r="D433" s="55"/>
      <c r="E433" s="55"/>
      <c r="F433" s="55"/>
      <c r="G433" s="55"/>
      <c r="H433" s="55"/>
      <c r="I433" s="55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</row>
    <row r="434" spans="1:51" s="56" customFormat="1">
      <c r="A434" s="116"/>
      <c r="B434" s="116"/>
      <c r="C434" s="55"/>
      <c r="D434" s="55"/>
      <c r="E434" s="55"/>
      <c r="F434" s="55"/>
      <c r="G434" s="55"/>
      <c r="H434" s="55"/>
      <c r="I434" s="55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</row>
    <row r="435" spans="1:51" s="56" customFormat="1">
      <c r="A435" s="116"/>
      <c r="B435" s="116"/>
      <c r="C435" s="55"/>
      <c r="D435" s="55"/>
      <c r="E435" s="55"/>
      <c r="F435" s="55"/>
      <c r="G435" s="55"/>
      <c r="H435" s="55"/>
      <c r="I435" s="55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</row>
    <row r="436" spans="1:51" s="56" customFormat="1">
      <c r="A436" s="116"/>
      <c r="B436" s="116"/>
      <c r="C436" s="55"/>
      <c r="D436" s="55"/>
      <c r="E436" s="55"/>
      <c r="F436" s="55"/>
      <c r="G436" s="55"/>
      <c r="H436" s="55"/>
      <c r="I436" s="55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</row>
    <row r="437" spans="1:51" s="56" customFormat="1">
      <c r="A437" s="116"/>
      <c r="B437" s="116"/>
      <c r="C437" s="55"/>
      <c r="D437" s="55"/>
      <c r="E437" s="55"/>
      <c r="F437" s="55"/>
      <c r="G437" s="55"/>
      <c r="H437" s="55"/>
      <c r="I437" s="55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</row>
    <row r="438" spans="1:51" s="56" customFormat="1">
      <c r="A438" s="116"/>
      <c r="B438" s="116"/>
      <c r="C438" s="55"/>
      <c r="D438" s="55"/>
      <c r="E438" s="55"/>
      <c r="F438" s="55"/>
      <c r="G438" s="55"/>
      <c r="H438" s="55"/>
      <c r="I438" s="55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</row>
    <row r="439" spans="1:51" s="56" customFormat="1">
      <c r="A439" s="116"/>
      <c r="B439" s="116"/>
      <c r="C439" s="55"/>
      <c r="D439" s="55"/>
      <c r="E439" s="55"/>
      <c r="F439" s="55"/>
      <c r="G439" s="55"/>
      <c r="H439" s="55"/>
      <c r="I439" s="55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</row>
    <row r="440" spans="1:51" s="56" customFormat="1">
      <c r="A440" s="116"/>
      <c r="B440" s="116"/>
      <c r="C440" s="55"/>
      <c r="D440" s="55"/>
      <c r="E440" s="55"/>
      <c r="F440" s="55"/>
      <c r="G440" s="55"/>
      <c r="H440" s="55"/>
      <c r="I440" s="55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</row>
    <row r="441" spans="1:51" s="56" customFormat="1">
      <c r="A441" s="116"/>
      <c r="B441" s="116"/>
      <c r="C441" s="55"/>
      <c r="D441" s="55"/>
      <c r="E441" s="55"/>
      <c r="F441" s="55"/>
      <c r="G441" s="55"/>
      <c r="H441" s="55"/>
      <c r="I441" s="55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</row>
  </sheetData>
  <pageMargins left="0.47244094488188981" right="0.35433070866141736" top="0.98425196850393704" bottom="0.98425196850393704" header="0.51181102362204722" footer="0.51181102362204722"/>
  <pageSetup paperSize="9" orientation="portrait" r:id="rId1"/>
  <headerFooter alignWithMargins="0">
    <oddFooter>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666"/>
  <sheetViews>
    <sheetView showGridLines="0" tabSelected="1" topLeftCell="R81" zoomScale="80" zoomScaleNormal="80" zoomScaleSheetLayoutView="50" workbookViewId="0">
      <selection activeCell="AO105" sqref="AO105"/>
    </sheetView>
  </sheetViews>
  <sheetFormatPr baseColWidth="10" defaultColWidth="10.26953125" defaultRowHeight="15"/>
  <cols>
    <col min="1" max="1" width="7" style="37" customWidth="1"/>
    <col min="2" max="2" width="7.7265625" style="37" customWidth="1"/>
    <col min="3" max="3" width="2.54296875" style="37" customWidth="1"/>
    <col min="4" max="4" width="2.7265625" style="37" customWidth="1"/>
    <col min="5" max="5" width="7.81640625" style="37" customWidth="1"/>
    <col min="6" max="6" width="8.26953125" style="43" customWidth="1"/>
    <col min="7" max="7" width="0.7265625" style="43" customWidth="1"/>
    <col min="8" max="8" width="7.54296875" style="44" customWidth="1"/>
    <col min="9" max="9" width="1.26953125" style="45" customWidth="1"/>
    <col min="10" max="10" width="7.26953125" style="45" customWidth="1"/>
    <col min="11" max="11" width="1.7265625" style="37" customWidth="1"/>
    <col min="12" max="12" width="10.6328125" style="37" customWidth="1"/>
    <col min="13" max="13" width="0.54296875" style="37" customWidth="1"/>
    <col min="14" max="14" width="9.81640625" style="37" customWidth="1"/>
    <col min="15" max="15" width="1.26953125" style="37" customWidth="1"/>
    <col min="16" max="16" width="9.7265625" style="37" customWidth="1"/>
    <col min="17" max="17" width="1.08984375" style="37" customWidth="1"/>
    <col min="18" max="18" width="10.54296875" style="37" customWidth="1"/>
    <col min="19" max="19" width="1.26953125" style="37" customWidth="1"/>
    <col min="20" max="20" width="10.26953125" style="37" customWidth="1"/>
    <col min="21" max="21" width="0.7265625" style="37" customWidth="1"/>
    <col min="22" max="22" width="10.26953125" style="37" customWidth="1"/>
    <col min="23" max="23" width="1" style="37" customWidth="1"/>
    <col min="24" max="24" width="11.6328125" style="37" customWidth="1"/>
    <col min="25" max="25" width="1.08984375" style="37" customWidth="1"/>
    <col min="26" max="26" width="10.26953125" style="37" customWidth="1"/>
    <col min="27" max="27" width="6.81640625" style="46" customWidth="1"/>
    <col min="28" max="28" width="10.26953125" style="37" customWidth="1"/>
    <col min="29" max="29" width="0.81640625" style="37" customWidth="1"/>
    <col min="30" max="30" width="12.54296875" style="37" customWidth="1"/>
    <col min="31" max="31" width="1.08984375" style="37" customWidth="1"/>
    <col min="32" max="32" width="10.1796875" style="37" customWidth="1"/>
    <col min="33" max="33" width="0.26953125" style="37" customWidth="1"/>
    <col min="34" max="34" width="6.54296875" style="47" customWidth="1"/>
    <col min="35" max="35" width="12.54296875" style="37" customWidth="1"/>
    <col min="36" max="36" width="2.1796875" style="37" customWidth="1"/>
    <col min="37" max="37" width="7.26953125" style="46" customWidth="1"/>
    <col min="38" max="38" width="8.7265625" style="37" customWidth="1"/>
    <col min="39" max="39" width="0.81640625" style="37" customWidth="1"/>
    <col min="40" max="40" width="8.54296875" style="46" customWidth="1"/>
    <col min="41" max="41" width="12.26953125" style="37" customWidth="1"/>
    <col min="42" max="42" width="2.26953125" style="37" customWidth="1"/>
    <col min="43" max="43" width="6.81640625" style="46" customWidth="1"/>
    <col min="44" max="44" width="5.26953125" style="38" customWidth="1"/>
    <col min="45" max="45" width="14.26953125" style="38" customWidth="1"/>
    <col min="46" max="16384" width="10.26953125" style="38"/>
  </cols>
  <sheetData>
    <row r="1" spans="1:256" s="5" customFormat="1" ht="15.6" thickTop="1">
      <c r="A1" s="721" t="s">
        <v>4</v>
      </c>
      <c r="B1" s="722"/>
      <c r="C1" s="753" t="s">
        <v>387</v>
      </c>
      <c r="D1" s="717"/>
      <c r="E1" s="722"/>
      <c r="F1" s="757" t="s">
        <v>388</v>
      </c>
      <c r="G1" s="758"/>
      <c r="H1" s="763" t="s">
        <v>389</v>
      </c>
      <c r="I1" s="722"/>
      <c r="J1" s="753" t="s">
        <v>390</v>
      </c>
      <c r="K1" s="626"/>
      <c r="L1" s="622" t="s">
        <v>381</v>
      </c>
      <c r="M1" s="623"/>
      <c r="N1" s="623"/>
      <c r="O1" s="623"/>
      <c r="P1" s="623"/>
      <c r="Q1" s="624"/>
      <c r="R1" s="622" t="s">
        <v>0</v>
      </c>
      <c r="S1" s="623"/>
      <c r="T1" s="623"/>
      <c r="U1" s="623"/>
      <c r="V1" s="623"/>
      <c r="W1" s="623"/>
      <c r="X1" s="623"/>
      <c r="Y1" s="624"/>
      <c r="Z1" s="625" t="s">
        <v>1</v>
      </c>
      <c r="AA1" s="626"/>
      <c r="AB1" s="622" t="s">
        <v>2</v>
      </c>
      <c r="AC1" s="623"/>
      <c r="AD1" s="623"/>
      <c r="AE1" s="423"/>
      <c r="AF1" s="622" t="s">
        <v>3</v>
      </c>
      <c r="AG1" s="623"/>
      <c r="AH1" s="623"/>
      <c r="AI1" s="623"/>
      <c r="AJ1" s="623"/>
      <c r="AK1" s="623"/>
      <c r="AL1" s="623"/>
      <c r="AM1" s="623"/>
      <c r="AN1" s="623"/>
      <c r="AO1" s="623"/>
      <c r="AP1" s="623"/>
      <c r="AQ1" s="624"/>
      <c r="AR1" s="9"/>
    </row>
    <row r="2" spans="1:256" s="5" customFormat="1" ht="14.25" customHeight="1">
      <c r="A2" s="723"/>
      <c r="B2" s="724"/>
      <c r="C2" s="754"/>
      <c r="D2" s="755"/>
      <c r="E2" s="724"/>
      <c r="F2" s="759"/>
      <c r="G2" s="760"/>
      <c r="H2" s="754"/>
      <c r="I2" s="724"/>
      <c r="J2" s="656"/>
      <c r="K2" s="628"/>
      <c r="L2" s="646" t="s">
        <v>7</v>
      </c>
      <c r="M2" s="424"/>
      <c r="N2" s="768" t="s">
        <v>392</v>
      </c>
      <c r="O2" s="425"/>
      <c r="P2" s="768" t="s">
        <v>393</v>
      </c>
      <c r="Q2" s="426"/>
      <c r="R2" s="653" t="s">
        <v>383</v>
      </c>
      <c r="S2" s="575"/>
      <c r="T2" s="655" t="s">
        <v>384</v>
      </c>
      <c r="U2" s="424"/>
      <c r="V2" s="768" t="s">
        <v>385</v>
      </c>
      <c r="W2" s="778"/>
      <c r="X2" s="655" t="s">
        <v>386</v>
      </c>
      <c r="Y2" s="777"/>
      <c r="Z2" s="627"/>
      <c r="AA2" s="628"/>
      <c r="AB2" s="771" t="s">
        <v>394</v>
      </c>
      <c r="AC2" s="772"/>
      <c r="AD2" s="655" t="s">
        <v>395</v>
      </c>
      <c r="AE2" s="777"/>
      <c r="AF2" s="631" t="s">
        <v>5</v>
      </c>
      <c r="AG2" s="632"/>
      <c r="AH2" s="632"/>
      <c r="AI2" s="632"/>
      <c r="AJ2" s="632"/>
      <c r="AK2" s="633"/>
      <c r="AL2" s="631" t="s">
        <v>6</v>
      </c>
      <c r="AM2" s="632"/>
      <c r="AN2" s="632"/>
      <c r="AO2" s="632"/>
      <c r="AP2" s="632"/>
      <c r="AQ2" s="633"/>
      <c r="AR2" s="9"/>
    </row>
    <row r="3" spans="1:256" s="5" customFormat="1">
      <c r="A3" s="723"/>
      <c r="B3" s="724"/>
      <c r="C3" s="754"/>
      <c r="D3" s="755"/>
      <c r="E3" s="724"/>
      <c r="F3" s="759"/>
      <c r="G3" s="760"/>
      <c r="H3" s="754"/>
      <c r="I3" s="724"/>
      <c r="J3" s="656"/>
      <c r="K3" s="628"/>
      <c r="L3" s="723"/>
      <c r="M3" s="426"/>
      <c r="N3" s="769"/>
      <c r="O3" s="426"/>
      <c r="P3" s="769"/>
      <c r="Q3" s="426"/>
      <c r="R3" s="627"/>
      <c r="S3" s="576"/>
      <c r="T3" s="656"/>
      <c r="U3" s="427"/>
      <c r="V3" s="769"/>
      <c r="W3" s="779"/>
      <c r="X3" s="656"/>
      <c r="Y3" s="628"/>
      <c r="Z3" s="629"/>
      <c r="AA3" s="630"/>
      <c r="AB3" s="773"/>
      <c r="AC3" s="774"/>
      <c r="AD3" s="656"/>
      <c r="AE3" s="628"/>
      <c r="AF3" s="646" t="s">
        <v>8</v>
      </c>
      <c r="AG3" s="645"/>
      <c r="AH3" s="635"/>
      <c r="AI3" s="634" t="s">
        <v>9</v>
      </c>
      <c r="AJ3" s="645"/>
      <c r="AK3" s="647"/>
      <c r="AL3" s="646" t="s">
        <v>10</v>
      </c>
      <c r="AM3" s="645"/>
      <c r="AN3" s="635"/>
      <c r="AO3" s="634" t="s">
        <v>11</v>
      </c>
      <c r="AP3" s="645"/>
      <c r="AQ3" s="647"/>
      <c r="AR3" s="9"/>
    </row>
    <row r="4" spans="1:256" s="5" customFormat="1">
      <c r="A4" s="723"/>
      <c r="B4" s="724"/>
      <c r="C4" s="754"/>
      <c r="D4" s="755"/>
      <c r="E4" s="724"/>
      <c r="F4" s="761"/>
      <c r="G4" s="762"/>
      <c r="H4" s="764"/>
      <c r="I4" s="765"/>
      <c r="J4" s="766"/>
      <c r="K4" s="630"/>
      <c r="L4" s="767"/>
      <c r="M4" s="426"/>
      <c r="N4" s="770"/>
      <c r="O4" s="427"/>
      <c r="P4" s="770"/>
      <c r="Q4" s="427"/>
      <c r="R4" s="627"/>
      <c r="S4" s="576"/>
      <c r="T4" s="656"/>
      <c r="U4" s="427"/>
      <c r="V4" s="769"/>
      <c r="W4" s="779"/>
      <c r="X4" s="656"/>
      <c r="Y4" s="628"/>
      <c r="Z4" s="646" t="s">
        <v>12</v>
      </c>
      <c r="AA4" s="651" t="s">
        <v>396</v>
      </c>
      <c r="AB4" s="775"/>
      <c r="AC4" s="776"/>
      <c r="AD4" s="766"/>
      <c r="AE4" s="630"/>
      <c r="AF4" s="646" t="s">
        <v>13</v>
      </c>
      <c r="AG4" s="635"/>
      <c r="AH4" s="649" t="s">
        <v>397</v>
      </c>
      <c r="AI4" s="634" t="s">
        <v>13</v>
      </c>
      <c r="AJ4" s="635"/>
      <c r="AK4" s="651" t="s">
        <v>397</v>
      </c>
      <c r="AL4" s="646" t="s">
        <v>13</v>
      </c>
      <c r="AM4" s="635"/>
      <c r="AN4" s="649" t="s">
        <v>397</v>
      </c>
      <c r="AO4" s="634" t="s">
        <v>13</v>
      </c>
      <c r="AP4" s="635"/>
      <c r="AQ4" s="651" t="s">
        <v>397</v>
      </c>
      <c r="AR4" s="9"/>
    </row>
    <row r="5" spans="1:256" s="5" customFormat="1" ht="15.6" thickBot="1">
      <c r="A5" s="648"/>
      <c r="B5" s="637"/>
      <c r="C5" s="636"/>
      <c r="D5" s="756"/>
      <c r="E5" s="637"/>
      <c r="F5" s="638" t="s">
        <v>14</v>
      </c>
      <c r="G5" s="639"/>
      <c r="H5" s="640" t="s">
        <v>13</v>
      </c>
      <c r="I5" s="641"/>
      <c r="J5" s="640" t="s">
        <v>391</v>
      </c>
      <c r="K5" s="642"/>
      <c r="L5" s="643" t="s">
        <v>15</v>
      </c>
      <c r="M5" s="644"/>
      <c r="N5" s="644"/>
      <c r="O5" s="644"/>
      <c r="P5" s="644"/>
      <c r="Q5" s="642"/>
      <c r="R5" s="654"/>
      <c r="S5" s="577"/>
      <c r="T5" s="657"/>
      <c r="U5" s="428"/>
      <c r="V5" s="780"/>
      <c r="W5" s="781"/>
      <c r="X5" s="657"/>
      <c r="Y5" s="782"/>
      <c r="Z5" s="648"/>
      <c r="AA5" s="652"/>
      <c r="AB5" s="643" t="s">
        <v>13</v>
      </c>
      <c r="AC5" s="645"/>
      <c r="AD5" s="644"/>
      <c r="AE5" s="642"/>
      <c r="AF5" s="648"/>
      <c r="AG5" s="637"/>
      <c r="AH5" s="650"/>
      <c r="AI5" s="636"/>
      <c r="AJ5" s="637"/>
      <c r="AK5" s="652"/>
      <c r="AL5" s="648"/>
      <c r="AM5" s="637"/>
      <c r="AN5" s="650"/>
      <c r="AO5" s="636"/>
      <c r="AP5" s="637"/>
      <c r="AQ5" s="652"/>
      <c r="AR5" s="9"/>
    </row>
    <row r="6" spans="1:256" s="499" customFormat="1" ht="17.100000000000001" customHeight="1" thickTop="1">
      <c r="A6" s="568" t="s">
        <v>16</v>
      </c>
      <c r="B6" s="490"/>
      <c r="C6" s="490"/>
      <c r="D6" s="490"/>
      <c r="E6" s="490"/>
      <c r="F6" s="491"/>
      <c r="G6" s="491"/>
      <c r="H6" s="492"/>
      <c r="I6" s="491"/>
      <c r="J6" s="491"/>
      <c r="K6" s="493"/>
      <c r="L6" s="494">
        <v>349368.55799999996</v>
      </c>
      <c r="M6" s="495"/>
      <c r="N6" s="586">
        <v>137642.83000000002</v>
      </c>
      <c r="O6" s="554"/>
      <c r="P6" s="586">
        <v>178367.48670999997</v>
      </c>
      <c r="Q6" s="495"/>
      <c r="R6" s="494">
        <v>49280.5</v>
      </c>
      <c r="S6" s="588"/>
      <c r="T6" s="587">
        <v>48060</v>
      </c>
      <c r="U6" s="589"/>
      <c r="V6" s="587">
        <v>136695</v>
      </c>
      <c r="W6" s="589"/>
      <c r="X6" s="587">
        <v>729701</v>
      </c>
      <c r="Y6" s="496"/>
      <c r="Z6" s="494">
        <v>2510.7883812749992</v>
      </c>
      <c r="AA6" s="497"/>
      <c r="AB6" s="494">
        <v>5626.7497088328928</v>
      </c>
      <c r="AC6" s="590"/>
      <c r="AD6" s="587">
        <v>6022867.6730529722</v>
      </c>
      <c r="AE6" s="495"/>
      <c r="AF6" s="494"/>
      <c r="AG6" s="496"/>
      <c r="AH6" s="592"/>
      <c r="AI6" s="587">
        <v>624635.72120608971</v>
      </c>
      <c r="AJ6" s="496"/>
      <c r="AK6" s="497"/>
      <c r="AL6" s="494"/>
      <c r="AM6" s="498"/>
      <c r="AN6" s="592"/>
      <c r="AO6" s="587">
        <v>2843632.3342122184</v>
      </c>
      <c r="AP6" s="498"/>
      <c r="AQ6" s="497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13" customFormat="1" ht="17.100000000000001" customHeight="1">
      <c r="A7" s="500" t="s">
        <v>17</v>
      </c>
      <c r="B7" s="501"/>
      <c r="C7" s="501"/>
      <c r="D7" s="501"/>
      <c r="E7" s="501"/>
      <c r="F7" s="502"/>
      <c r="G7" s="502"/>
      <c r="H7" s="503"/>
      <c r="I7" s="502"/>
      <c r="J7" s="502"/>
      <c r="K7" s="504"/>
      <c r="L7" s="505">
        <v>210592.11699999997</v>
      </c>
      <c r="M7" s="505"/>
      <c r="N7" s="516">
        <v>88416.117000000013</v>
      </c>
      <c r="O7" s="505"/>
      <c r="P7" s="516">
        <v>112999.791</v>
      </c>
      <c r="Q7" s="517"/>
      <c r="R7" s="505">
        <v>23059</v>
      </c>
      <c r="S7" s="515"/>
      <c r="T7" s="505">
        <v>35872</v>
      </c>
      <c r="U7" s="515"/>
      <c r="V7" s="505">
        <v>92511</v>
      </c>
      <c r="W7" s="515"/>
      <c r="X7" s="505">
        <v>435622</v>
      </c>
      <c r="Y7" s="508"/>
      <c r="Z7" s="505">
        <v>1076.6622712749995</v>
      </c>
      <c r="AA7" s="509"/>
      <c r="AB7" s="505">
        <v>3487.8304188328925</v>
      </c>
      <c r="AC7" s="591"/>
      <c r="AD7" s="505">
        <v>1184476.8230529721</v>
      </c>
      <c r="AE7" s="510"/>
      <c r="AF7" s="506"/>
      <c r="AG7" s="511"/>
      <c r="AH7" s="593"/>
      <c r="AI7" s="505">
        <v>394303.36420608964</v>
      </c>
      <c r="AJ7" s="511"/>
      <c r="AK7" s="509"/>
      <c r="AL7" s="506"/>
      <c r="AM7" s="511"/>
      <c r="AN7" s="593"/>
      <c r="AO7" s="505">
        <v>308334.61421221856</v>
      </c>
      <c r="AP7" s="511"/>
      <c r="AQ7" s="512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11" customFormat="1" ht="16.8">
      <c r="A8" s="569" t="s">
        <v>18</v>
      </c>
      <c r="B8" s="431"/>
      <c r="C8" s="432"/>
      <c r="D8" s="432"/>
      <c r="E8" s="433" t="s">
        <v>19</v>
      </c>
      <c r="F8" s="118">
        <v>84</v>
      </c>
      <c r="G8" s="119"/>
      <c r="H8" s="120">
        <v>8.4</v>
      </c>
      <c r="I8" s="121"/>
      <c r="J8" s="122">
        <v>100</v>
      </c>
      <c r="K8" s="123"/>
      <c r="L8" s="124">
        <v>91</v>
      </c>
      <c r="M8" s="125"/>
      <c r="N8" s="122">
        <v>0</v>
      </c>
      <c r="O8" s="125"/>
      <c r="P8" s="122">
        <v>0</v>
      </c>
      <c r="Q8" s="126"/>
      <c r="R8" s="122">
        <v>14</v>
      </c>
      <c r="S8" s="127"/>
      <c r="T8" s="122">
        <v>26</v>
      </c>
      <c r="U8" s="127"/>
      <c r="V8" s="122">
        <v>24</v>
      </c>
      <c r="W8" s="127"/>
      <c r="X8" s="122">
        <v>48</v>
      </c>
      <c r="Y8" s="128"/>
      <c r="Z8" s="120">
        <v>0.41299999999999998</v>
      </c>
      <c r="AA8" s="129"/>
      <c r="AB8" s="122">
        <v>1.6850000000000001</v>
      </c>
      <c r="AC8" s="127"/>
      <c r="AD8" s="122">
        <v>169</v>
      </c>
      <c r="AE8" s="128"/>
      <c r="AF8" s="122">
        <v>4.867</v>
      </c>
      <c r="AG8" s="130"/>
      <c r="AH8" s="131"/>
      <c r="AI8" s="122">
        <v>126</v>
      </c>
      <c r="AJ8" s="130"/>
      <c r="AK8" s="132"/>
      <c r="AL8" s="120">
        <v>0.45800000000000002</v>
      </c>
      <c r="AM8" s="133"/>
      <c r="AN8" s="131"/>
      <c r="AO8" s="122">
        <v>8.6999999999999993</v>
      </c>
      <c r="AP8" s="133"/>
      <c r="AQ8" s="132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12" customFormat="1" ht="13.05" customHeight="1">
      <c r="A9" s="553" t="s">
        <v>20</v>
      </c>
      <c r="B9" s="123"/>
      <c r="C9" s="434"/>
      <c r="D9" s="434"/>
      <c r="E9" s="435" t="s">
        <v>21</v>
      </c>
      <c r="F9" s="118" t="s">
        <v>22</v>
      </c>
      <c r="G9" s="118"/>
      <c r="H9" s="134" t="s">
        <v>22</v>
      </c>
      <c r="I9" s="118"/>
      <c r="J9" s="135" t="s">
        <v>22</v>
      </c>
      <c r="K9" s="123"/>
      <c r="L9" s="136">
        <v>4894</v>
      </c>
      <c r="M9" s="137"/>
      <c r="N9" s="138">
        <v>2035</v>
      </c>
      <c r="O9" s="137"/>
      <c r="P9" s="138">
        <v>3468</v>
      </c>
      <c r="Q9" s="139"/>
      <c r="R9" s="138">
        <v>1199</v>
      </c>
      <c r="S9" s="140"/>
      <c r="T9" s="138">
        <v>460</v>
      </c>
      <c r="U9" s="140"/>
      <c r="V9" s="138">
        <v>2146</v>
      </c>
      <c r="W9" s="140"/>
      <c r="X9" s="138">
        <v>28413</v>
      </c>
      <c r="Y9" s="141"/>
      <c r="Z9" s="138">
        <v>41.542999999999999</v>
      </c>
      <c r="AA9" s="142">
        <v>-8.3987475745281319</v>
      </c>
      <c r="AB9" s="138">
        <v>142</v>
      </c>
      <c r="AC9" s="140"/>
      <c r="AD9" s="138">
        <v>72443</v>
      </c>
      <c r="AE9" s="141"/>
      <c r="AF9" s="138">
        <v>224.05099999999999</v>
      </c>
      <c r="AG9" s="143"/>
      <c r="AH9" s="144">
        <v>7.0477783086478674</v>
      </c>
      <c r="AI9" s="138">
        <v>10227</v>
      </c>
      <c r="AJ9" s="143"/>
      <c r="AK9" s="142">
        <v>-0.7087378640776687</v>
      </c>
      <c r="AL9" s="138">
        <v>106.40600000000001</v>
      </c>
      <c r="AM9" s="145"/>
      <c r="AN9" s="146">
        <v>25.644719440770825</v>
      </c>
      <c r="AO9" s="138">
        <v>21674</v>
      </c>
      <c r="AP9" s="145"/>
      <c r="AQ9" s="142">
        <v>28.324452338661921</v>
      </c>
    </row>
    <row r="10" spans="1:256" s="11" customFormat="1" ht="13.05" customHeight="1">
      <c r="A10" s="553" t="s">
        <v>23</v>
      </c>
      <c r="B10" s="133"/>
      <c r="C10" s="434"/>
      <c r="D10" s="434"/>
      <c r="E10" s="435" t="s">
        <v>24</v>
      </c>
      <c r="F10" s="118">
        <v>31</v>
      </c>
      <c r="G10" s="118"/>
      <c r="H10" s="120">
        <v>10.8</v>
      </c>
      <c r="I10" s="125"/>
      <c r="J10" s="122">
        <v>348</v>
      </c>
      <c r="K10" s="123"/>
      <c r="L10" s="584">
        <v>3582</v>
      </c>
      <c r="M10" s="148"/>
      <c r="N10" s="585">
        <v>2780</v>
      </c>
      <c r="O10" s="148"/>
      <c r="P10" s="585">
        <v>2780</v>
      </c>
      <c r="Q10" s="150"/>
      <c r="R10" s="151">
        <v>518</v>
      </c>
      <c r="S10" s="152"/>
      <c r="T10" s="151">
        <v>748</v>
      </c>
      <c r="U10" s="152"/>
      <c r="V10" s="151">
        <v>3290</v>
      </c>
      <c r="W10" s="152"/>
      <c r="X10" s="153">
        <v>11612</v>
      </c>
      <c r="Y10" s="154"/>
      <c r="Z10" s="155">
        <v>36.453000000000003</v>
      </c>
      <c r="AA10" s="132"/>
      <c r="AB10" s="122">
        <v>94.555999999999997</v>
      </c>
      <c r="AC10" s="156"/>
      <c r="AD10" s="149">
        <v>39908</v>
      </c>
      <c r="AE10" s="154"/>
      <c r="AF10" s="122">
        <v>229.22499999999999</v>
      </c>
      <c r="AG10" s="157"/>
      <c r="AH10" s="131"/>
      <c r="AI10" s="122">
        <v>10848</v>
      </c>
      <c r="AJ10" s="157"/>
      <c r="AK10" s="158"/>
      <c r="AL10" s="149">
        <v>36.523000000000003</v>
      </c>
      <c r="AM10" s="159"/>
      <c r="AN10" s="131"/>
      <c r="AO10" s="138">
        <v>5220</v>
      </c>
      <c r="AP10" s="159"/>
      <c r="AQ10" s="132"/>
    </row>
    <row r="11" spans="1:256" s="11" customFormat="1" ht="13.05" customHeight="1">
      <c r="A11" s="553" t="s">
        <v>25</v>
      </c>
      <c r="B11" s="123"/>
      <c r="C11" s="434"/>
      <c r="D11" s="434"/>
      <c r="E11" s="435" t="s">
        <v>26</v>
      </c>
      <c r="F11" s="118">
        <v>111</v>
      </c>
      <c r="G11" s="118"/>
      <c r="H11" s="120">
        <v>7.4</v>
      </c>
      <c r="I11" s="125"/>
      <c r="J11" s="122">
        <v>67</v>
      </c>
      <c r="K11" s="123"/>
      <c r="L11" s="136">
        <v>0</v>
      </c>
      <c r="M11" s="137"/>
      <c r="N11" s="138">
        <v>0</v>
      </c>
      <c r="O11" s="137"/>
      <c r="P11" s="138">
        <v>0</v>
      </c>
      <c r="Q11" s="139"/>
      <c r="R11" s="138">
        <v>470</v>
      </c>
      <c r="S11" s="140"/>
      <c r="T11" s="138">
        <v>100</v>
      </c>
      <c r="U11" s="140"/>
      <c r="V11" s="138">
        <v>741</v>
      </c>
      <c r="W11" s="140"/>
      <c r="X11" s="138">
        <v>10038</v>
      </c>
      <c r="Y11" s="141"/>
      <c r="Z11" s="138">
        <v>10.537000000000001</v>
      </c>
      <c r="AA11" s="142">
        <v>-18.877511740703667</v>
      </c>
      <c r="AB11" s="138">
        <v>26.545000000000002</v>
      </c>
      <c r="AC11" s="140"/>
      <c r="AD11" s="138">
        <v>7469.85</v>
      </c>
      <c r="AE11" s="141"/>
      <c r="AF11" s="138">
        <v>26.523099999999999</v>
      </c>
      <c r="AG11" s="143"/>
      <c r="AH11" s="144">
        <v>-9.5021837041080914</v>
      </c>
      <c r="AI11" s="138">
        <v>1876</v>
      </c>
      <c r="AJ11" s="143"/>
      <c r="AK11" s="142">
        <v>-9.2667827432772238</v>
      </c>
      <c r="AL11" s="138">
        <v>9.77</v>
      </c>
      <c r="AM11" s="145"/>
      <c r="AN11" s="146">
        <v>-15.826656328077881</v>
      </c>
      <c r="AO11" s="138">
        <v>2043</v>
      </c>
      <c r="AP11" s="145"/>
      <c r="AQ11" s="142">
        <v>-18.19164697873704</v>
      </c>
    </row>
    <row r="12" spans="1:256" s="11" customFormat="1" ht="13.05" customHeight="1">
      <c r="A12" s="449" t="s">
        <v>22</v>
      </c>
      <c r="B12" s="123"/>
      <c r="C12" s="434"/>
      <c r="D12" s="434"/>
      <c r="E12" s="435" t="s">
        <v>27</v>
      </c>
      <c r="F12" s="118" t="s">
        <v>22</v>
      </c>
      <c r="G12" s="118"/>
      <c r="H12" s="134" t="s">
        <v>22</v>
      </c>
      <c r="I12" s="118"/>
      <c r="J12" s="135" t="s">
        <v>22</v>
      </c>
      <c r="K12" s="123"/>
      <c r="L12" s="136">
        <v>0</v>
      </c>
      <c r="M12" s="137"/>
      <c r="N12" s="138">
        <v>0</v>
      </c>
      <c r="O12" s="137"/>
      <c r="P12" s="138">
        <v>0</v>
      </c>
      <c r="Q12" s="139"/>
      <c r="R12" s="138">
        <v>29</v>
      </c>
      <c r="S12" s="140"/>
      <c r="T12" s="138">
        <v>0</v>
      </c>
      <c r="U12" s="140"/>
      <c r="V12" s="138">
        <v>0</v>
      </c>
      <c r="W12" s="140"/>
      <c r="X12" s="138">
        <v>382</v>
      </c>
      <c r="Y12" s="141"/>
      <c r="Z12" s="160">
        <v>0.26400000000000001</v>
      </c>
      <c r="AA12" s="142">
        <v>4.3478260869565188</v>
      </c>
      <c r="AB12" s="138">
        <v>1.032</v>
      </c>
      <c r="AC12" s="140"/>
      <c r="AD12" s="138">
        <v>1213</v>
      </c>
      <c r="AE12" s="141"/>
      <c r="AF12" s="138">
        <v>0</v>
      </c>
      <c r="AG12" s="143"/>
      <c r="AH12" s="144"/>
      <c r="AI12" s="138">
        <v>0</v>
      </c>
      <c r="AJ12" s="143"/>
      <c r="AK12" s="142"/>
      <c r="AL12" s="138">
        <v>2.0499999999999998</v>
      </c>
      <c r="AM12" s="145"/>
      <c r="AN12" s="146">
        <v>-1.0140028971511561</v>
      </c>
      <c r="AO12" s="138">
        <v>684</v>
      </c>
      <c r="AP12" s="145"/>
      <c r="AQ12" s="142">
        <v>1.9374068554396384</v>
      </c>
    </row>
    <row r="13" spans="1:256" s="11" customFormat="1" ht="13.05" customHeight="1">
      <c r="A13" s="449" t="s">
        <v>22</v>
      </c>
      <c r="B13" s="123"/>
      <c r="C13" s="434"/>
      <c r="D13" s="434"/>
      <c r="E13" s="435" t="s">
        <v>28</v>
      </c>
      <c r="F13" s="118" t="s">
        <v>22</v>
      </c>
      <c r="G13" s="118"/>
      <c r="H13" s="134" t="s">
        <v>22</v>
      </c>
      <c r="I13" s="118"/>
      <c r="J13" s="135" t="s">
        <v>22</v>
      </c>
      <c r="K13" s="123"/>
      <c r="L13" s="161" t="s">
        <v>29</v>
      </c>
      <c r="M13" s="162"/>
      <c r="N13" s="151" t="s">
        <v>29</v>
      </c>
      <c r="O13" s="162"/>
      <c r="P13" s="151" t="s">
        <v>29</v>
      </c>
      <c r="Q13" s="163"/>
      <c r="R13" s="151">
        <v>14</v>
      </c>
      <c r="S13" s="152"/>
      <c r="T13" s="151" t="s">
        <v>29</v>
      </c>
      <c r="U13" s="152"/>
      <c r="V13" s="151" t="s">
        <v>29</v>
      </c>
      <c r="W13" s="152"/>
      <c r="X13" s="151">
        <v>227</v>
      </c>
      <c r="Y13" s="164"/>
      <c r="Z13" s="165">
        <v>0.08</v>
      </c>
      <c r="AA13" s="158"/>
      <c r="AB13" s="165">
        <v>0.25800000000000001</v>
      </c>
      <c r="AC13" s="152"/>
      <c r="AD13" s="151">
        <v>123.1</v>
      </c>
      <c r="AE13" s="164"/>
      <c r="AF13" s="166" t="s">
        <v>29</v>
      </c>
      <c r="AG13" s="167"/>
      <c r="AH13" s="168"/>
      <c r="AI13" s="151" t="s">
        <v>29</v>
      </c>
      <c r="AJ13" s="167"/>
      <c r="AK13" s="158"/>
      <c r="AL13" s="169">
        <v>0.47399999999999998</v>
      </c>
      <c r="AM13" s="170"/>
      <c r="AN13" s="168"/>
      <c r="AO13" s="151">
        <v>123</v>
      </c>
      <c r="AP13" s="170"/>
      <c r="AQ13" s="158"/>
    </row>
    <row r="14" spans="1:256" s="11" customFormat="1" ht="13.05" customHeight="1">
      <c r="A14" s="449" t="s">
        <v>22</v>
      </c>
      <c r="B14" s="123"/>
      <c r="C14" s="434"/>
      <c r="D14" s="434"/>
      <c r="E14" s="435" t="s">
        <v>30</v>
      </c>
      <c r="F14" s="118" t="s">
        <v>22</v>
      </c>
      <c r="G14" s="118"/>
      <c r="H14" s="134" t="s">
        <v>22</v>
      </c>
      <c r="I14" s="118"/>
      <c r="J14" s="135" t="s">
        <v>22</v>
      </c>
      <c r="K14" s="123"/>
      <c r="L14" s="136">
        <v>4070</v>
      </c>
      <c r="M14" s="137"/>
      <c r="N14" s="138">
        <v>977</v>
      </c>
      <c r="O14" s="137"/>
      <c r="P14" s="138">
        <v>2862</v>
      </c>
      <c r="Q14" s="139"/>
      <c r="R14" s="138">
        <v>0</v>
      </c>
      <c r="S14" s="140"/>
      <c r="T14" s="138">
        <v>0</v>
      </c>
      <c r="U14" s="140"/>
      <c r="V14" s="138">
        <v>0</v>
      </c>
      <c r="W14" s="140"/>
      <c r="X14" s="138">
        <v>0</v>
      </c>
      <c r="Y14" s="141"/>
      <c r="Z14" s="138">
        <v>12.803000000000001</v>
      </c>
      <c r="AA14" s="142">
        <v>-7.3924050632911298</v>
      </c>
      <c r="AB14" s="138">
        <v>0</v>
      </c>
      <c r="AC14" s="140"/>
      <c r="AD14" s="138">
        <v>0</v>
      </c>
      <c r="AE14" s="141"/>
      <c r="AF14" s="138">
        <v>0</v>
      </c>
      <c r="AG14" s="143"/>
      <c r="AH14" s="144"/>
      <c r="AI14" s="138">
        <v>0</v>
      </c>
      <c r="AJ14" s="143"/>
      <c r="AK14" s="142"/>
      <c r="AL14" s="171">
        <v>0</v>
      </c>
      <c r="AM14" s="145"/>
      <c r="AN14" s="146"/>
      <c r="AO14" s="138">
        <v>0</v>
      </c>
      <c r="AP14" s="145"/>
      <c r="AQ14" s="142"/>
    </row>
    <row r="15" spans="1:256" s="11" customFormat="1" ht="13.05" customHeight="1">
      <c r="A15" s="553" t="s">
        <v>31</v>
      </c>
      <c r="B15" s="123"/>
      <c r="C15" s="434"/>
      <c r="D15" s="434"/>
      <c r="E15" s="435" t="s">
        <v>32</v>
      </c>
      <c r="F15" s="118">
        <v>79</v>
      </c>
      <c r="G15" s="118"/>
      <c r="H15" s="120">
        <v>10.5</v>
      </c>
      <c r="I15" s="125"/>
      <c r="J15" s="122">
        <v>133</v>
      </c>
      <c r="K15" s="123"/>
      <c r="L15" s="136">
        <v>0</v>
      </c>
      <c r="M15" s="137"/>
      <c r="N15" s="138">
        <v>0</v>
      </c>
      <c r="O15" s="137"/>
      <c r="P15" s="138">
        <v>0</v>
      </c>
      <c r="Q15" s="139"/>
      <c r="R15" s="138">
        <v>1658</v>
      </c>
      <c r="S15" s="140"/>
      <c r="T15" s="138">
        <v>995</v>
      </c>
      <c r="U15" s="140"/>
      <c r="V15" s="138">
        <v>4419</v>
      </c>
      <c r="W15" s="140"/>
      <c r="X15" s="138">
        <v>27066</v>
      </c>
      <c r="Y15" s="141"/>
      <c r="Z15" s="138">
        <v>24.882000000000001</v>
      </c>
      <c r="AA15" s="142">
        <v>-21.870191854805789</v>
      </c>
      <c r="AB15" s="138">
        <v>146.71299999999999</v>
      </c>
      <c r="AC15" s="140"/>
      <c r="AD15" s="138">
        <v>43650</v>
      </c>
      <c r="AE15" s="141"/>
      <c r="AF15" s="138">
        <v>168.78700000000001</v>
      </c>
      <c r="AG15" s="143"/>
      <c r="AH15" s="144">
        <v>1.8310487957913013</v>
      </c>
      <c r="AI15" s="138">
        <v>6907</v>
      </c>
      <c r="AJ15" s="143"/>
      <c r="AK15" s="142">
        <v>4.0994724943481442</v>
      </c>
      <c r="AL15" s="138">
        <v>62.363999999999997</v>
      </c>
      <c r="AM15" s="145"/>
      <c r="AN15" s="146">
        <v>-6.2576096923053885</v>
      </c>
      <c r="AO15" s="138">
        <v>11423</v>
      </c>
      <c r="AP15" s="145"/>
      <c r="AQ15" s="142">
        <v>-5.7741483131238169</v>
      </c>
    </row>
    <row r="16" spans="1:256" s="11" customFormat="1" ht="13.05" customHeight="1">
      <c r="A16" s="449" t="s">
        <v>22</v>
      </c>
      <c r="B16" s="123"/>
      <c r="C16" s="434"/>
      <c r="D16" s="434"/>
      <c r="E16" s="435" t="s">
        <v>33</v>
      </c>
      <c r="F16" s="118" t="s">
        <v>22</v>
      </c>
      <c r="G16" s="118"/>
      <c r="H16" s="134" t="s">
        <v>22</v>
      </c>
      <c r="I16" s="118"/>
      <c r="J16" s="135" t="s">
        <v>22</v>
      </c>
      <c r="K16" s="123"/>
      <c r="L16" s="186">
        <v>9469</v>
      </c>
      <c r="M16" s="125"/>
      <c r="N16" s="188">
        <v>1927</v>
      </c>
      <c r="O16" s="125"/>
      <c r="P16" s="138">
        <v>3217</v>
      </c>
      <c r="Q16" s="126"/>
      <c r="R16" s="172">
        <v>0</v>
      </c>
      <c r="S16" s="173"/>
      <c r="T16" s="172">
        <v>0</v>
      </c>
      <c r="U16" s="173"/>
      <c r="V16" s="172">
        <v>0</v>
      </c>
      <c r="W16" s="173"/>
      <c r="X16" s="172">
        <v>0</v>
      </c>
      <c r="Y16" s="128"/>
      <c r="Z16" s="138">
        <v>17.399999999999999</v>
      </c>
      <c r="AA16" s="132"/>
      <c r="AB16" s="172">
        <v>0</v>
      </c>
      <c r="AC16" s="173"/>
      <c r="AD16" s="172">
        <v>0</v>
      </c>
      <c r="AE16" s="174"/>
      <c r="AF16" s="175">
        <v>0</v>
      </c>
      <c r="AG16" s="176"/>
      <c r="AH16" s="177"/>
      <c r="AI16" s="172">
        <v>0</v>
      </c>
      <c r="AJ16" s="176"/>
      <c r="AK16" s="178"/>
      <c r="AL16" s="172">
        <v>0</v>
      </c>
      <c r="AM16" s="179"/>
      <c r="AN16" s="177"/>
      <c r="AO16" s="172">
        <v>0</v>
      </c>
      <c r="AP16" s="133"/>
      <c r="AQ16" s="132"/>
    </row>
    <row r="17" spans="1:45" s="11" customFormat="1" ht="13.05" customHeight="1">
      <c r="A17" s="553" t="s">
        <v>34</v>
      </c>
      <c r="B17" s="123"/>
      <c r="C17" s="434"/>
      <c r="D17" s="434"/>
      <c r="E17" s="435" t="s">
        <v>35</v>
      </c>
      <c r="F17" s="118">
        <v>43</v>
      </c>
      <c r="G17" s="118"/>
      <c r="H17" s="120">
        <v>5.6</v>
      </c>
      <c r="I17" s="125"/>
      <c r="J17" s="122">
        <v>130</v>
      </c>
      <c r="K17" s="123"/>
      <c r="L17" s="147">
        <v>2131</v>
      </c>
      <c r="M17" s="148"/>
      <c r="N17" s="149">
        <v>927</v>
      </c>
      <c r="O17" s="148"/>
      <c r="P17" s="149">
        <v>620</v>
      </c>
      <c r="Q17" s="150"/>
      <c r="R17" s="149">
        <v>0</v>
      </c>
      <c r="S17" s="156"/>
      <c r="T17" s="149">
        <v>0</v>
      </c>
      <c r="U17" s="156"/>
      <c r="V17" s="149">
        <v>0</v>
      </c>
      <c r="W17" s="156"/>
      <c r="X17" s="149">
        <v>0</v>
      </c>
      <c r="Y17" s="154"/>
      <c r="Z17" s="149">
        <v>2.1930000000000001</v>
      </c>
      <c r="AA17" s="132"/>
      <c r="AB17" s="149">
        <v>0</v>
      </c>
      <c r="AC17" s="156"/>
      <c r="AD17" s="149">
        <v>0</v>
      </c>
      <c r="AE17" s="154"/>
      <c r="AF17" s="180">
        <v>0</v>
      </c>
      <c r="AG17" s="157"/>
      <c r="AH17" s="131"/>
      <c r="AI17" s="149">
        <v>0</v>
      </c>
      <c r="AJ17" s="157"/>
      <c r="AK17" s="158"/>
      <c r="AL17" s="149">
        <v>0</v>
      </c>
      <c r="AM17" s="159"/>
      <c r="AN17" s="131"/>
      <c r="AO17" s="149">
        <v>0</v>
      </c>
      <c r="AP17" s="159"/>
      <c r="AQ17" s="132"/>
    </row>
    <row r="18" spans="1:45" s="11" customFormat="1" ht="13.05" customHeight="1">
      <c r="A18" s="553" t="s">
        <v>20</v>
      </c>
      <c r="B18" s="123"/>
      <c r="C18" s="434"/>
      <c r="D18" s="434"/>
      <c r="E18" s="435" t="s">
        <v>36</v>
      </c>
      <c r="F18" s="118" t="s">
        <v>22</v>
      </c>
      <c r="G18" s="118"/>
      <c r="H18" s="134" t="s">
        <v>22</v>
      </c>
      <c r="I18" s="118"/>
      <c r="J18" s="135" t="s">
        <v>22</v>
      </c>
      <c r="K18" s="123"/>
      <c r="L18" s="136">
        <v>0</v>
      </c>
      <c r="M18" s="137"/>
      <c r="N18" s="138">
        <v>0</v>
      </c>
      <c r="O18" s="137"/>
      <c r="P18" s="138">
        <v>0</v>
      </c>
      <c r="Q18" s="139"/>
      <c r="R18" s="138">
        <v>58</v>
      </c>
      <c r="S18" s="140"/>
      <c r="T18" s="138">
        <v>298</v>
      </c>
      <c r="U18" s="140"/>
      <c r="V18" s="138">
        <v>725</v>
      </c>
      <c r="W18" s="140"/>
      <c r="X18" s="138">
        <v>0</v>
      </c>
      <c r="Y18" s="141"/>
      <c r="Z18" s="138">
        <v>7.9850000000000003</v>
      </c>
      <c r="AA18" s="142">
        <v>-5.8705646587292275</v>
      </c>
      <c r="AB18" s="138">
        <v>73.930000000000007</v>
      </c>
      <c r="AC18" s="140"/>
      <c r="AD18" s="138">
        <v>0</v>
      </c>
      <c r="AE18" s="141"/>
      <c r="AF18" s="138">
        <v>207.21700000000001</v>
      </c>
      <c r="AG18" s="143"/>
      <c r="AH18" s="144">
        <v>-6.4622426455652082</v>
      </c>
      <c r="AI18" s="138">
        <v>7644</v>
      </c>
      <c r="AJ18" s="143"/>
      <c r="AK18" s="142">
        <v>-23.712574850299404</v>
      </c>
      <c r="AL18" s="171">
        <v>0</v>
      </c>
      <c r="AM18" s="145"/>
      <c r="AN18" s="146"/>
      <c r="AO18" s="138">
        <v>0</v>
      </c>
      <c r="AP18" s="145"/>
      <c r="AQ18" s="142"/>
    </row>
    <row r="19" spans="1:45" s="9" customFormat="1" ht="13.05" customHeight="1">
      <c r="A19" s="570" t="s">
        <v>37</v>
      </c>
      <c r="B19" s="185"/>
      <c r="C19" s="436"/>
      <c r="D19" s="437"/>
      <c r="E19" s="438" t="s">
        <v>38</v>
      </c>
      <c r="F19" s="181">
        <v>45</v>
      </c>
      <c r="G19" s="181"/>
      <c r="H19" s="182">
        <v>1.3</v>
      </c>
      <c r="I19" s="183"/>
      <c r="J19" s="184">
        <v>29</v>
      </c>
      <c r="K19" s="185"/>
      <c r="L19" s="186">
        <v>792</v>
      </c>
      <c r="M19" s="483"/>
      <c r="N19" s="187">
        <v>97</v>
      </c>
      <c r="O19" s="187"/>
      <c r="P19" s="188">
        <v>132</v>
      </c>
      <c r="Q19" s="189"/>
      <c r="R19" s="186">
        <v>75</v>
      </c>
      <c r="S19" s="190"/>
      <c r="T19" s="138">
        <v>0</v>
      </c>
      <c r="U19" s="140"/>
      <c r="V19" s="138">
        <v>0</v>
      </c>
      <c r="W19" s="484"/>
      <c r="X19" s="187">
        <v>2931</v>
      </c>
      <c r="Y19" s="191"/>
      <c r="Z19" s="188">
        <v>1.8740000000000001</v>
      </c>
      <c r="AA19" s="192">
        <v>4.3429844097995662</v>
      </c>
      <c r="AB19" s="188">
        <v>6.2990000000000004</v>
      </c>
      <c r="AC19" s="190"/>
      <c r="AD19" s="188">
        <v>10323</v>
      </c>
      <c r="AE19" s="191"/>
      <c r="AF19" s="188">
        <v>4.4269999999999996</v>
      </c>
      <c r="AG19" s="193"/>
      <c r="AH19" s="194">
        <v>-7.0738874895046262</v>
      </c>
      <c r="AI19" s="188">
        <v>237</v>
      </c>
      <c r="AJ19" s="193"/>
      <c r="AK19" s="192">
        <v>-2.4691358024691357</v>
      </c>
      <c r="AL19" s="188">
        <v>26.126999999999999</v>
      </c>
      <c r="AM19" s="195"/>
      <c r="AN19" s="196">
        <v>-14.357360605762615</v>
      </c>
      <c r="AO19" s="188">
        <v>4807</v>
      </c>
      <c r="AP19" s="195"/>
      <c r="AQ19" s="192">
        <v>-20.334769638713958</v>
      </c>
    </row>
    <row r="20" spans="1:45" s="11" customFormat="1" ht="13.05" customHeight="1">
      <c r="A20" s="553" t="s">
        <v>39</v>
      </c>
      <c r="B20" s="123"/>
      <c r="C20" s="434"/>
      <c r="D20" s="133"/>
      <c r="E20" s="435" t="s">
        <v>40</v>
      </c>
      <c r="F20" s="118">
        <v>338</v>
      </c>
      <c r="G20" s="118"/>
      <c r="H20" s="120">
        <v>5.4</v>
      </c>
      <c r="I20" s="125"/>
      <c r="J20" s="122">
        <v>16</v>
      </c>
      <c r="K20" s="123"/>
      <c r="L20" s="136">
        <v>5944</v>
      </c>
      <c r="M20" s="137"/>
      <c r="N20" s="138">
        <v>573</v>
      </c>
      <c r="O20" s="137"/>
      <c r="P20" s="138">
        <v>3172</v>
      </c>
      <c r="Q20" s="139"/>
      <c r="R20" s="138">
        <v>0</v>
      </c>
      <c r="S20" s="140"/>
      <c r="T20" s="138">
        <v>0</v>
      </c>
      <c r="U20" s="140"/>
      <c r="V20" s="138">
        <v>0</v>
      </c>
      <c r="W20" s="140"/>
      <c r="X20" s="138">
        <v>0</v>
      </c>
      <c r="Y20" s="141"/>
      <c r="Z20" s="171">
        <v>0.12</v>
      </c>
      <c r="AA20" s="197"/>
      <c r="AB20" s="138">
        <v>0</v>
      </c>
      <c r="AC20" s="140"/>
      <c r="AD20" s="138">
        <v>0</v>
      </c>
      <c r="AE20" s="141"/>
      <c r="AF20" s="138">
        <v>0</v>
      </c>
      <c r="AG20" s="143"/>
      <c r="AH20" s="144"/>
      <c r="AI20" s="138">
        <v>0</v>
      </c>
      <c r="AJ20" s="143"/>
      <c r="AK20" s="142"/>
      <c r="AL20" s="171">
        <v>0</v>
      </c>
      <c r="AM20" s="145"/>
      <c r="AN20" s="146"/>
      <c r="AO20" s="138">
        <v>0</v>
      </c>
      <c r="AP20" s="145"/>
      <c r="AQ20" s="142"/>
    </row>
    <row r="21" spans="1:45" s="11" customFormat="1" ht="13.05" customHeight="1">
      <c r="A21" s="553" t="s">
        <v>20</v>
      </c>
      <c r="B21" s="123"/>
      <c r="C21" s="434"/>
      <c r="D21" s="434"/>
      <c r="E21" s="435" t="s">
        <v>41</v>
      </c>
      <c r="F21" s="118" t="s">
        <v>22</v>
      </c>
      <c r="G21" s="118"/>
      <c r="H21" s="134" t="s">
        <v>22</v>
      </c>
      <c r="I21" s="118"/>
      <c r="J21" s="135" t="s">
        <v>22</v>
      </c>
      <c r="K21" s="123"/>
      <c r="L21" s="136">
        <v>0</v>
      </c>
      <c r="M21" s="137"/>
      <c r="N21" s="138">
        <v>0</v>
      </c>
      <c r="O21" s="137"/>
      <c r="P21" s="138">
        <v>0</v>
      </c>
      <c r="Q21" s="139"/>
      <c r="R21" s="138">
        <v>469</v>
      </c>
      <c r="S21" s="140"/>
      <c r="T21" s="138">
        <v>183</v>
      </c>
      <c r="U21" s="140"/>
      <c r="V21" s="138">
        <v>1131</v>
      </c>
      <c r="W21" s="140"/>
      <c r="X21" s="138">
        <v>9817</v>
      </c>
      <c r="Y21" s="141"/>
      <c r="Z21" s="138">
        <v>8.7870000000000008</v>
      </c>
      <c r="AA21" s="142">
        <v>-2.0073603211776536</v>
      </c>
      <c r="AB21" s="138">
        <v>50.89</v>
      </c>
      <c r="AC21" s="140"/>
      <c r="AD21" s="138">
        <v>29403</v>
      </c>
      <c r="AE21" s="141"/>
      <c r="AF21" s="138">
        <v>69.331000000000003</v>
      </c>
      <c r="AG21" s="143"/>
      <c r="AH21" s="144">
        <v>1.3966888966888913</v>
      </c>
      <c r="AI21" s="138">
        <v>4035</v>
      </c>
      <c r="AJ21" s="143"/>
      <c r="AK21" s="142">
        <v>3.9412673879443583</v>
      </c>
      <c r="AL21" s="138">
        <v>35.267000000000003</v>
      </c>
      <c r="AM21" s="145"/>
      <c r="AN21" s="146">
        <v>1.2633876015734957</v>
      </c>
      <c r="AO21" s="138">
        <v>9275</v>
      </c>
      <c r="AP21" s="145"/>
      <c r="AQ21" s="142">
        <v>-1.2772751463544396</v>
      </c>
    </row>
    <row r="22" spans="1:45" s="11" customFormat="1" ht="13.05" customHeight="1">
      <c r="A22" s="553" t="s">
        <v>42</v>
      </c>
      <c r="B22" s="123"/>
      <c r="C22" s="434"/>
      <c r="D22" s="434"/>
      <c r="E22" s="435" t="s">
        <v>43</v>
      </c>
      <c r="F22" s="118">
        <v>640</v>
      </c>
      <c r="G22" s="118"/>
      <c r="H22" s="120">
        <v>65.8</v>
      </c>
      <c r="I22" s="125"/>
      <c r="J22" s="122">
        <v>103</v>
      </c>
      <c r="K22" s="123"/>
      <c r="L22" s="124">
        <v>30013</v>
      </c>
      <c r="M22" s="125"/>
      <c r="N22" s="122">
        <v>17072</v>
      </c>
      <c r="O22" s="125"/>
      <c r="P22" s="122">
        <v>15768</v>
      </c>
      <c r="Q22" s="126"/>
      <c r="R22" s="122">
        <v>0</v>
      </c>
      <c r="S22" s="127"/>
      <c r="T22" s="122">
        <v>0</v>
      </c>
      <c r="U22" s="127"/>
      <c r="V22" s="122">
        <v>0</v>
      </c>
      <c r="W22" s="127"/>
      <c r="X22" s="122">
        <v>0</v>
      </c>
      <c r="Y22" s="128"/>
      <c r="Z22" s="120">
        <v>1.353</v>
      </c>
      <c r="AA22" s="132"/>
      <c r="AB22" s="122">
        <v>0</v>
      </c>
      <c r="AC22" s="127"/>
      <c r="AD22" s="122">
        <v>0</v>
      </c>
      <c r="AE22" s="128"/>
      <c r="AF22" s="122">
        <v>0</v>
      </c>
      <c r="AG22" s="130"/>
      <c r="AH22" s="131"/>
      <c r="AI22" s="122">
        <v>0</v>
      </c>
      <c r="AJ22" s="130"/>
      <c r="AK22" s="158"/>
      <c r="AL22" s="122">
        <v>0</v>
      </c>
      <c r="AM22" s="133"/>
      <c r="AN22" s="131"/>
      <c r="AO22" s="122">
        <v>0</v>
      </c>
      <c r="AP22" s="133"/>
      <c r="AQ22" s="132"/>
    </row>
    <row r="23" spans="1:45" s="11" customFormat="1" ht="13.05" customHeight="1">
      <c r="A23" s="553" t="s">
        <v>20</v>
      </c>
      <c r="B23" s="123"/>
      <c r="C23" s="434"/>
      <c r="D23" s="434"/>
      <c r="E23" s="435" t="s">
        <v>44</v>
      </c>
      <c r="F23" s="118" t="s">
        <v>22</v>
      </c>
      <c r="G23" s="118"/>
      <c r="H23" s="134" t="s">
        <v>22</v>
      </c>
      <c r="I23" s="118"/>
      <c r="J23" s="135" t="s">
        <v>22</v>
      </c>
      <c r="K23" s="123"/>
      <c r="L23" s="136">
        <v>0</v>
      </c>
      <c r="M23" s="137"/>
      <c r="N23" s="138">
        <v>0</v>
      </c>
      <c r="O23" s="137"/>
      <c r="P23" s="138">
        <v>0</v>
      </c>
      <c r="Q23" s="139"/>
      <c r="R23" s="138">
        <v>2858</v>
      </c>
      <c r="S23" s="140"/>
      <c r="T23" s="138">
        <v>3044</v>
      </c>
      <c r="U23" s="140"/>
      <c r="V23" s="138">
        <v>16621</v>
      </c>
      <c r="W23" s="140"/>
      <c r="X23" s="138">
        <v>17830</v>
      </c>
      <c r="Y23" s="141"/>
      <c r="Z23" s="138">
        <v>150.652271275</v>
      </c>
      <c r="AA23" s="197">
        <v>0.13121629179784211</v>
      </c>
      <c r="AB23" s="138">
        <v>460.05096100000003</v>
      </c>
      <c r="AC23" s="140"/>
      <c r="AD23" s="138">
        <v>199548.954</v>
      </c>
      <c r="AE23" s="141"/>
      <c r="AF23" s="138">
        <v>1113.8570308355399</v>
      </c>
      <c r="AG23" s="143"/>
      <c r="AH23" s="144">
        <v>2.1571246943298261</v>
      </c>
      <c r="AI23" s="138">
        <v>85633.892327894893</v>
      </c>
      <c r="AJ23" s="143"/>
      <c r="AK23" s="142">
        <v>-0.53425148498424946</v>
      </c>
      <c r="AL23" s="151">
        <v>62.617460000000001</v>
      </c>
      <c r="AM23" s="145"/>
      <c r="AN23" s="146"/>
      <c r="AO23" s="138">
        <v>31615.578212218599</v>
      </c>
      <c r="AP23" s="145"/>
      <c r="AQ23" s="142">
        <v>-10.98491089582595</v>
      </c>
    </row>
    <row r="24" spans="1:45" s="11" customFormat="1" ht="13.05" customHeight="1">
      <c r="A24" s="553" t="s">
        <v>45</v>
      </c>
      <c r="B24" s="123"/>
      <c r="C24" s="434"/>
      <c r="D24" s="434"/>
      <c r="E24" s="435" t="s">
        <v>46</v>
      </c>
      <c r="F24" s="118">
        <v>357</v>
      </c>
      <c r="G24" s="118"/>
      <c r="H24" s="120">
        <v>81.8</v>
      </c>
      <c r="I24" s="125"/>
      <c r="J24" s="122">
        <v>229</v>
      </c>
      <c r="K24" s="123"/>
      <c r="L24" s="136">
        <v>33509.042000000001</v>
      </c>
      <c r="M24" s="137"/>
      <c r="N24" s="138">
        <v>18165.990000000002</v>
      </c>
      <c r="O24" s="137"/>
      <c r="P24" s="138">
        <v>19829.5</v>
      </c>
      <c r="Q24" s="139"/>
      <c r="R24" s="138">
        <v>4473</v>
      </c>
      <c r="S24" s="140"/>
      <c r="T24" s="138">
        <v>10700</v>
      </c>
      <c r="U24" s="140"/>
      <c r="V24" s="138">
        <v>17743</v>
      </c>
      <c r="W24" s="140"/>
      <c r="X24" s="138">
        <v>101306</v>
      </c>
      <c r="Y24" s="141"/>
      <c r="Z24" s="138">
        <v>286.23700000000002</v>
      </c>
      <c r="AA24" s="142">
        <v>1.3946156571023716</v>
      </c>
      <c r="AB24" s="138">
        <v>844.34322999999995</v>
      </c>
      <c r="AC24" s="140"/>
      <c r="AD24" s="138">
        <v>385231.08</v>
      </c>
      <c r="AE24" s="141"/>
      <c r="AF24" s="138">
        <v>1966.2275</v>
      </c>
      <c r="AG24" s="143"/>
      <c r="AH24" s="144">
        <v>2.4664937896647032</v>
      </c>
      <c r="AI24" s="138">
        <v>80210.252999999997</v>
      </c>
      <c r="AJ24" s="143"/>
      <c r="AK24" s="142">
        <v>3.4077030180360124</v>
      </c>
      <c r="AL24" s="138">
        <v>398.69754</v>
      </c>
      <c r="AM24" s="145"/>
      <c r="AN24" s="146">
        <v>-3.1417045605525162</v>
      </c>
      <c r="AO24" s="138">
        <v>105893.83</v>
      </c>
      <c r="AP24" s="145"/>
      <c r="AQ24" s="142">
        <v>-5.4348904503410012</v>
      </c>
    </row>
    <row r="25" spans="1:45" s="11" customFormat="1" ht="13.05" customHeight="1">
      <c r="A25" s="553" t="s">
        <v>47</v>
      </c>
      <c r="B25" s="123"/>
      <c r="C25" s="434"/>
      <c r="D25" s="434"/>
      <c r="E25" s="435" t="s">
        <v>48</v>
      </c>
      <c r="F25" s="118">
        <v>132</v>
      </c>
      <c r="G25" s="118"/>
      <c r="H25" s="120">
        <v>11.3</v>
      </c>
      <c r="I25" s="125"/>
      <c r="J25" s="122">
        <v>86</v>
      </c>
      <c r="K25" s="123"/>
      <c r="L25" s="136">
        <v>2554</v>
      </c>
      <c r="M25" s="137"/>
      <c r="N25" s="138">
        <v>522</v>
      </c>
      <c r="O25" s="137"/>
      <c r="P25" s="138">
        <v>438</v>
      </c>
      <c r="Q25" s="139"/>
      <c r="R25" s="138">
        <v>173</v>
      </c>
      <c r="S25" s="140"/>
      <c r="T25" s="138">
        <v>128</v>
      </c>
      <c r="U25" s="140"/>
      <c r="V25" s="138">
        <v>718</v>
      </c>
      <c r="W25" s="140"/>
      <c r="X25" s="138">
        <v>3158</v>
      </c>
      <c r="Y25" s="141"/>
      <c r="Z25" s="138">
        <v>2.5249999999999999</v>
      </c>
      <c r="AA25" s="142">
        <v>-22.593500919681176</v>
      </c>
      <c r="AB25" s="138">
        <v>0</v>
      </c>
      <c r="AC25" s="140"/>
      <c r="AD25" s="138">
        <v>0</v>
      </c>
      <c r="AE25" s="141"/>
      <c r="AF25" s="138">
        <v>0</v>
      </c>
      <c r="AG25" s="143"/>
      <c r="AH25" s="144"/>
      <c r="AI25" s="138">
        <v>0</v>
      </c>
      <c r="AJ25" s="143"/>
      <c r="AK25" s="142"/>
      <c r="AL25" s="171">
        <v>0</v>
      </c>
      <c r="AM25" s="145"/>
      <c r="AN25" s="146"/>
      <c r="AO25" s="138">
        <v>0</v>
      </c>
      <c r="AP25" s="145"/>
      <c r="AQ25" s="142"/>
    </row>
    <row r="26" spans="1:45" s="11" customFormat="1" ht="13.05" customHeight="1">
      <c r="A26" s="553" t="s">
        <v>20</v>
      </c>
      <c r="B26" s="123"/>
      <c r="C26" s="434"/>
      <c r="D26" s="434"/>
      <c r="E26" s="435" t="s">
        <v>49</v>
      </c>
      <c r="F26" s="118" t="s">
        <v>22</v>
      </c>
      <c r="G26" s="118"/>
      <c r="H26" s="134" t="s">
        <v>22</v>
      </c>
      <c r="I26" s="118"/>
      <c r="J26" s="135" t="s">
        <v>22</v>
      </c>
      <c r="K26" s="123"/>
      <c r="L26" s="124">
        <v>0</v>
      </c>
      <c r="M26" s="125"/>
      <c r="N26" s="122">
        <v>0</v>
      </c>
      <c r="O26" s="125"/>
      <c r="P26" s="122">
        <v>0</v>
      </c>
      <c r="Q26" s="150"/>
      <c r="R26" s="149" t="s">
        <v>29</v>
      </c>
      <c r="S26" s="156"/>
      <c r="T26" s="149" t="s">
        <v>29</v>
      </c>
      <c r="U26" s="156"/>
      <c r="V26" s="149" t="s">
        <v>29</v>
      </c>
      <c r="W26" s="156"/>
      <c r="X26" s="149" t="s">
        <v>29</v>
      </c>
      <c r="Y26" s="154"/>
      <c r="Z26" s="198" t="s">
        <v>29</v>
      </c>
      <c r="AA26" s="129"/>
      <c r="AB26" s="149" t="s">
        <v>29</v>
      </c>
      <c r="AC26" s="156"/>
      <c r="AD26" s="149" t="s">
        <v>29</v>
      </c>
      <c r="AE26" s="154"/>
      <c r="AF26" s="149">
        <v>15.272</v>
      </c>
      <c r="AG26" s="157"/>
      <c r="AH26" s="199"/>
      <c r="AI26" s="149">
        <v>1413.2</v>
      </c>
      <c r="AJ26" s="157"/>
      <c r="AK26" s="200"/>
      <c r="AL26" s="149">
        <v>3.4279999999999999</v>
      </c>
      <c r="AM26" s="159"/>
      <c r="AN26" s="199"/>
      <c r="AO26" s="149">
        <v>538.12</v>
      </c>
      <c r="AP26" s="133"/>
      <c r="AQ26" s="132"/>
    </row>
    <row r="27" spans="1:45" s="11" customFormat="1" ht="13.05" customHeight="1">
      <c r="A27" s="553" t="s">
        <v>50</v>
      </c>
      <c r="B27" s="434"/>
      <c r="C27" s="434"/>
      <c r="D27" s="434"/>
      <c r="E27" s="435" t="s">
        <v>51</v>
      </c>
      <c r="F27" s="118">
        <v>93</v>
      </c>
      <c r="G27" s="118"/>
      <c r="H27" s="120">
        <v>10</v>
      </c>
      <c r="I27" s="125"/>
      <c r="J27" s="122">
        <v>108</v>
      </c>
      <c r="K27" s="123"/>
      <c r="L27" s="124">
        <v>0</v>
      </c>
      <c r="M27" s="125"/>
      <c r="N27" s="122">
        <v>0</v>
      </c>
      <c r="O27" s="125"/>
      <c r="P27" s="122">
        <v>0</v>
      </c>
      <c r="Q27" s="126"/>
      <c r="R27" s="122">
        <v>10</v>
      </c>
      <c r="S27" s="127"/>
      <c r="T27" s="122">
        <v>0</v>
      </c>
      <c r="U27" s="127"/>
      <c r="V27" s="122">
        <v>0</v>
      </c>
      <c r="W27" s="127"/>
      <c r="X27" s="122">
        <v>1</v>
      </c>
      <c r="Y27" s="128"/>
      <c r="Z27" s="166">
        <v>6.3E-2</v>
      </c>
      <c r="AA27" s="129"/>
      <c r="AB27" s="166">
        <v>0.39230000000000004</v>
      </c>
      <c r="AC27" s="127"/>
      <c r="AD27" s="122">
        <v>243</v>
      </c>
      <c r="AE27" s="128"/>
      <c r="AF27" s="166">
        <v>0</v>
      </c>
      <c r="AG27" s="130"/>
      <c r="AH27" s="131"/>
      <c r="AI27" s="122">
        <v>0</v>
      </c>
      <c r="AJ27" s="130"/>
      <c r="AK27" s="158"/>
      <c r="AL27" s="122">
        <v>1.278</v>
      </c>
      <c r="AM27" s="133"/>
      <c r="AN27" s="131"/>
      <c r="AO27" s="122">
        <v>243</v>
      </c>
      <c r="AP27" s="133"/>
      <c r="AQ27" s="132"/>
    </row>
    <row r="28" spans="1:45" s="11" customFormat="1" ht="13.05" customHeight="1">
      <c r="A28" s="553"/>
      <c r="B28" s="434"/>
      <c r="C28" s="434"/>
      <c r="D28" s="434"/>
      <c r="E28" s="435" t="s">
        <v>52</v>
      </c>
      <c r="F28" s="118" t="s">
        <v>22</v>
      </c>
      <c r="G28" s="118"/>
      <c r="H28" s="134" t="s">
        <v>22</v>
      </c>
      <c r="I28" s="118"/>
      <c r="J28" s="135" t="s">
        <v>22</v>
      </c>
      <c r="K28" s="123"/>
      <c r="L28" s="136">
        <v>0</v>
      </c>
      <c r="M28" s="137"/>
      <c r="N28" s="138">
        <v>0</v>
      </c>
      <c r="O28" s="137"/>
      <c r="P28" s="138">
        <v>0</v>
      </c>
      <c r="Q28" s="139"/>
      <c r="R28" s="138">
        <v>0</v>
      </c>
      <c r="S28" s="140"/>
      <c r="T28" s="138">
        <v>0</v>
      </c>
      <c r="U28" s="140"/>
      <c r="V28" s="138">
        <v>0</v>
      </c>
      <c r="W28" s="140"/>
      <c r="X28" s="138">
        <v>92</v>
      </c>
      <c r="Y28" s="141"/>
      <c r="Z28" s="171">
        <v>0.22700000000000001</v>
      </c>
      <c r="AA28" s="197"/>
      <c r="AB28" s="138">
        <v>1.7470000000000001</v>
      </c>
      <c r="AC28" s="140"/>
      <c r="AD28" s="138">
        <v>1406</v>
      </c>
      <c r="AE28" s="141"/>
      <c r="AF28" s="138">
        <v>0</v>
      </c>
      <c r="AG28" s="143"/>
      <c r="AH28" s="144"/>
      <c r="AI28" s="138">
        <v>0</v>
      </c>
      <c r="AJ28" s="143"/>
      <c r="AK28" s="142"/>
      <c r="AL28" s="138">
        <v>3.367</v>
      </c>
      <c r="AM28" s="145"/>
      <c r="AN28" s="146"/>
      <c r="AO28" s="138">
        <v>446</v>
      </c>
      <c r="AP28" s="145"/>
      <c r="AQ28" s="142"/>
    </row>
    <row r="29" spans="1:45" s="11" customFormat="1" ht="13.05" customHeight="1">
      <c r="A29" s="553" t="s">
        <v>20</v>
      </c>
      <c r="B29" s="123"/>
      <c r="C29" s="434"/>
      <c r="D29" s="434"/>
      <c r="E29" s="435" t="s">
        <v>53</v>
      </c>
      <c r="F29" s="118" t="s">
        <v>22</v>
      </c>
      <c r="G29" s="118"/>
      <c r="H29" s="134" t="s">
        <v>22</v>
      </c>
      <c r="I29" s="118"/>
      <c r="J29" s="135" t="s">
        <v>22</v>
      </c>
      <c r="K29" s="123"/>
      <c r="L29" s="136">
        <v>492</v>
      </c>
      <c r="M29" s="137"/>
      <c r="N29" s="138">
        <v>17</v>
      </c>
      <c r="O29" s="137"/>
      <c r="P29" s="138">
        <v>317</v>
      </c>
      <c r="Q29" s="139"/>
      <c r="R29" s="138">
        <v>44</v>
      </c>
      <c r="S29" s="140"/>
      <c r="T29" s="138">
        <v>12</v>
      </c>
      <c r="U29" s="140"/>
      <c r="V29" s="138">
        <v>108</v>
      </c>
      <c r="W29" s="140"/>
      <c r="X29" s="138">
        <v>142</v>
      </c>
      <c r="Y29" s="141"/>
      <c r="Z29" s="138">
        <v>1.7829999999999999</v>
      </c>
      <c r="AA29" s="142">
        <v>31.683899556868521</v>
      </c>
      <c r="AB29" s="138">
        <v>5.0730000000000004</v>
      </c>
      <c r="AC29" s="140"/>
      <c r="AD29" s="138">
        <v>1067</v>
      </c>
      <c r="AE29" s="141"/>
      <c r="AF29" s="138">
        <v>6.8979999999999997</v>
      </c>
      <c r="AG29" s="143"/>
      <c r="AH29" s="144">
        <v>42.432376626058229</v>
      </c>
      <c r="AI29" s="138">
        <v>266</v>
      </c>
      <c r="AJ29" s="143"/>
      <c r="AK29" s="142">
        <v>33.000000000000007</v>
      </c>
      <c r="AL29" s="138">
        <v>5</v>
      </c>
      <c r="AM29" s="145"/>
      <c r="AN29" s="146">
        <v>23</v>
      </c>
      <c r="AO29" s="138">
        <v>692</v>
      </c>
      <c r="AP29" s="145"/>
      <c r="AQ29" s="142">
        <v>41</v>
      </c>
      <c r="AS29" s="13"/>
    </row>
    <row r="30" spans="1:45" s="11" customFormat="1" ht="13.05" customHeight="1">
      <c r="A30" s="553" t="s">
        <v>20</v>
      </c>
      <c r="B30" s="123"/>
      <c r="C30" s="434"/>
      <c r="D30" s="434"/>
      <c r="E30" s="435" t="s">
        <v>54</v>
      </c>
      <c r="F30" s="118" t="s">
        <v>22</v>
      </c>
      <c r="G30" s="118"/>
      <c r="H30" s="134" t="s">
        <v>22</v>
      </c>
      <c r="I30" s="118"/>
      <c r="J30" s="135" t="s">
        <v>22</v>
      </c>
      <c r="K30" s="123"/>
      <c r="L30" s="136">
        <v>7385</v>
      </c>
      <c r="M30" s="137"/>
      <c r="N30" s="138">
        <v>1170</v>
      </c>
      <c r="O30" s="137"/>
      <c r="P30" s="138">
        <v>2697</v>
      </c>
      <c r="Q30" s="139"/>
      <c r="R30" s="138">
        <v>943</v>
      </c>
      <c r="S30" s="140"/>
      <c r="T30" s="188">
        <v>428</v>
      </c>
      <c r="U30" s="140"/>
      <c r="V30" s="188">
        <v>2647</v>
      </c>
      <c r="W30" s="140"/>
      <c r="X30" s="138">
        <v>0</v>
      </c>
      <c r="Y30" s="141"/>
      <c r="Z30" s="188">
        <v>37</v>
      </c>
      <c r="AA30" s="251">
        <v>0.5</v>
      </c>
      <c r="AB30" s="138">
        <v>86.224000000000004</v>
      </c>
      <c r="AC30" s="140"/>
      <c r="AD30" s="138">
        <v>25012</v>
      </c>
      <c r="AE30" s="141"/>
      <c r="AF30" s="138">
        <v>110.904</v>
      </c>
      <c r="AG30" s="143"/>
      <c r="AH30" s="201">
        <v>0.10922253414331617</v>
      </c>
      <c r="AI30" s="138">
        <v>5621</v>
      </c>
      <c r="AJ30" s="143"/>
      <c r="AK30" s="142">
        <v>1.0789426362165067</v>
      </c>
      <c r="AL30" s="171">
        <v>0</v>
      </c>
      <c r="AM30" s="145"/>
      <c r="AN30" s="146"/>
      <c r="AO30" s="138">
        <v>0</v>
      </c>
      <c r="AP30" s="145"/>
      <c r="AQ30" s="142"/>
    </row>
    <row r="31" spans="1:45" s="11" customFormat="1" ht="13.05" customHeight="1">
      <c r="A31" s="553" t="s">
        <v>55</v>
      </c>
      <c r="B31" s="123"/>
      <c r="C31" s="434"/>
      <c r="D31" s="434"/>
      <c r="E31" s="435" t="s">
        <v>56</v>
      </c>
      <c r="F31" s="118">
        <v>70</v>
      </c>
      <c r="G31" s="118"/>
      <c r="H31" s="120">
        <v>4.5</v>
      </c>
      <c r="I31" s="125"/>
      <c r="J31" s="122">
        <v>64</v>
      </c>
      <c r="K31" s="123"/>
      <c r="L31" s="136">
        <v>1919</v>
      </c>
      <c r="M31" s="137"/>
      <c r="N31" s="138">
        <v>497</v>
      </c>
      <c r="O31" s="137"/>
      <c r="P31" s="138">
        <v>52</v>
      </c>
      <c r="Q31" s="126"/>
      <c r="R31" s="138">
        <v>40</v>
      </c>
      <c r="S31" s="140"/>
      <c r="T31" s="138">
        <v>334</v>
      </c>
      <c r="U31" s="140"/>
      <c r="V31" s="138">
        <v>67</v>
      </c>
      <c r="W31" s="140"/>
      <c r="X31" s="138">
        <v>450</v>
      </c>
      <c r="Y31" s="128"/>
      <c r="Z31" s="136">
        <v>3.8140000000000001</v>
      </c>
      <c r="AA31" s="142">
        <v>-9.1472129585516981</v>
      </c>
      <c r="AB31" s="138">
        <v>16.896000000000001</v>
      </c>
      <c r="AC31" s="127"/>
      <c r="AD31" s="138">
        <v>0</v>
      </c>
      <c r="AE31" s="128"/>
      <c r="AF31" s="138">
        <v>36.917999999999999</v>
      </c>
      <c r="AG31" s="130"/>
      <c r="AH31" s="146">
        <v>-1.7197316579704025</v>
      </c>
      <c r="AI31" s="138">
        <v>1578</v>
      </c>
      <c r="AJ31" s="130"/>
      <c r="AK31" s="142">
        <v>-5.9594755661501742</v>
      </c>
      <c r="AL31" s="138">
        <v>0.56699999999999995</v>
      </c>
      <c r="AM31" s="133"/>
      <c r="AN31" s="146">
        <v>-7.2013093289689074</v>
      </c>
      <c r="AO31" s="138">
        <v>91</v>
      </c>
      <c r="AP31" s="133"/>
      <c r="AQ31" s="142">
        <v>-13.33333333333333</v>
      </c>
    </row>
    <row r="32" spans="1:45" s="11" customFormat="1" ht="13.05" customHeight="1">
      <c r="A32" s="553" t="s">
        <v>57</v>
      </c>
      <c r="B32" s="123"/>
      <c r="C32" s="434"/>
      <c r="D32" s="434"/>
      <c r="E32" s="435" t="s">
        <v>59</v>
      </c>
      <c r="F32" s="118">
        <v>301</v>
      </c>
      <c r="G32" s="118"/>
      <c r="H32" s="120">
        <v>60.6</v>
      </c>
      <c r="I32" s="125"/>
      <c r="J32" s="122">
        <v>201</v>
      </c>
      <c r="K32" s="123"/>
      <c r="L32" s="136">
        <v>16741.599999999999</v>
      </c>
      <c r="M32" s="137"/>
      <c r="N32" s="138">
        <v>7535.9</v>
      </c>
      <c r="O32" s="137"/>
      <c r="P32" s="138">
        <v>11931</v>
      </c>
      <c r="Q32" s="139"/>
      <c r="R32" s="138">
        <v>2341</v>
      </c>
      <c r="S32" s="140"/>
      <c r="T32" s="138">
        <v>1309</v>
      </c>
      <c r="U32" s="140"/>
      <c r="V32" s="138">
        <v>9469</v>
      </c>
      <c r="W32" s="140"/>
      <c r="X32" s="138">
        <v>25665</v>
      </c>
      <c r="Y32" s="141"/>
      <c r="Z32" s="138">
        <v>71.930000000000007</v>
      </c>
      <c r="AA32" s="142">
        <v>-5.8717301124095345</v>
      </c>
      <c r="AB32" s="138">
        <v>259.29399999999998</v>
      </c>
      <c r="AC32" s="140"/>
      <c r="AD32" s="138">
        <v>0</v>
      </c>
      <c r="AE32" s="141"/>
      <c r="AF32" s="138">
        <v>512.58699999999999</v>
      </c>
      <c r="AG32" s="143"/>
      <c r="AH32" s="144">
        <v>-1.9812677359890452</v>
      </c>
      <c r="AI32" s="138">
        <v>37490</v>
      </c>
      <c r="AJ32" s="143"/>
      <c r="AK32" s="142">
        <v>-4.7703718756350373</v>
      </c>
      <c r="AL32" s="138">
        <v>39.463999999999999</v>
      </c>
      <c r="AM32" s="145"/>
      <c r="AN32" s="146">
        <v>-5.61109782348721</v>
      </c>
      <c r="AO32" s="138">
        <v>11249</v>
      </c>
      <c r="AP32" s="145"/>
      <c r="AQ32" s="142">
        <v>-2.5807569065558145</v>
      </c>
    </row>
    <row r="33" spans="1:43" s="11" customFormat="1" ht="13.05" customHeight="1">
      <c r="A33" s="571"/>
      <c r="B33" s="123"/>
      <c r="C33" s="434"/>
      <c r="D33" s="434"/>
      <c r="E33" s="435" t="s">
        <v>60</v>
      </c>
      <c r="F33" s="118" t="s">
        <v>22</v>
      </c>
      <c r="G33" s="118"/>
      <c r="H33" s="134" t="s">
        <v>22</v>
      </c>
      <c r="I33" s="118"/>
      <c r="J33" s="135" t="s">
        <v>22</v>
      </c>
      <c r="K33" s="123"/>
      <c r="L33" s="147">
        <v>318.24200000000002</v>
      </c>
      <c r="M33" s="148"/>
      <c r="N33" s="149">
        <v>116.70399999999999</v>
      </c>
      <c r="O33" s="148"/>
      <c r="P33" s="149">
        <v>195.321</v>
      </c>
      <c r="Q33" s="150"/>
      <c r="R33" s="149">
        <v>58</v>
      </c>
      <c r="S33" s="156"/>
      <c r="T33" s="149">
        <v>225</v>
      </c>
      <c r="U33" s="156"/>
      <c r="V33" s="149">
        <v>543</v>
      </c>
      <c r="W33" s="156"/>
      <c r="X33" s="149">
        <v>79</v>
      </c>
      <c r="Y33" s="154"/>
      <c r="Z33" s="198">
        <v>2.1379999999999999</v>
      </c>
      <c r="AA33" s="132"/>
      <c r="AB33" s="149">
        <v>9.3940000000000001</v>
      </c>
      <c r="AC33" s="156"/>
      <c r="AD33" s="149">
        <v>1722</v>
      </c>
      <c r="AE33" s="154"/>
      <c r="AF33" s="149">
        <v>52.356000000000002</v>
      </c>
      <c r="AG33" s="157"/>
      <c r="AH33" s="131"/>
      <c r="AI33" s="149">
        <v>1186</v>
      </c>
      <c r="AJ33" s="157"/>
      <c r="AK33" s="158"/>
      <c r="AL33" s="180">
        <v>2.5000000000000001E-2</v>
      </c>
      <c r="AM33" s="159"/>
      <c r="AN33" s="131"/>
      <c r="AO33" s="149">
        <v>0</v>
      </c>
      <c r="AP33" s="159"/>
      <c r="AQ33" s="132"/>
    </row>
    <row r="34" spans="1:43" s="11" customFormat="1" ht="13.05" customHeight="1">
      <c r="A34" s="553" t="s">
        <v>61</v>
      </c>
      <c r="B34" s="123"/>
      <c r="C34" s="434"/>
      <c r="D34" s="434"/>
      <c r="E34" s="435" t="s">
        <v>62</v>
      </c>
      <c r="F34" s="118">
        <v>65</v>
      </c>
      <c r="G34" s="118"/>
      <c r="H34" s="134">
        <v>2.2000000000000002</v>
      </c>
      <c r="I34" s="125"/>
      <c r="J34" s="122">
        <v>34</v>
      </c>
      <c r="K34" s="123"/>
      <c r="L34" s="136">
        <v>1859.7</v>
      </c>
      <c r="M34" s="137"/>
      <c r="N34" s="138">
        <v>300</v>
      </c>
      <c r="O34" s="137"/>
      <c r="P34" s="138">
        <v>250</v>
      </c>
      <c r="Q34" s="139"/>
      <c r="R34" s="138">
        <v>202</v>
      </c>
      <c r="S34" s="140"/>
      <c r="T34" s="138">
        <v>0</v>
      </c>
      <c r="U34" s="140"/>
      <c r="V34" s="138" t="s">
        <v>29</v>
      </c>
      <c r="W34" s="140"/>
      <c r="X34" s="138">
        <v>6320</v>
      </c>
      <c r="Y34" s="141"/>
      <c r="Z34" s="138">
        <v>11.818</v>
      </c>
      <c r="AA34" s="142">
        <v>1.3116159451350251</v>
      </c>
      <c r="AB34" s="138">
        <v>10.865</v>
      </c>
      <c r="AC34" s="140"/>
      <c r="AD34" s="138">
        <v>30114</v>
      </c>
      <c r="AE34" s="141"/>
      <c r="AF34" s="160">
        <v>0.34599999999999997</v>
      </c>
      <c r="AG34" s="143"/>
      <c r="AH34" s="144">
        <v>2.9761904761904656</v>
      </c>
      <c r="AI34" s="138">
        <v>89</v>
      </c>
      <c r="AJ34" s="143"/>
      <c r="AK34" s="142">
        <v>5.9523809523809534</v>
      </c>
      <c r="AL34" s="138">
        <v>60.600999999999999</v>
      </c>
      <c r="AM34" s="145"/>
      <c r="AN34" s="146">
        <v>2.0476551317672786</v>
      </c>
      <c r="AO34" s="138">
        <v>16930</v>
      </c>
      <c r="AP34" s="145"/>
      <c r="AQ34" s="142">
        <v>2.2960725075528599</v>
      </c>
    </row>
    <row r="35" spans="1:43" s="11" customFormat="1" ht="13.05" customHeight="1">
      <c r="A35" s="458" t="s">
        <v>63</v>
      </c>
      <c r="B35" s="123"/>
      <c r="C35" s="434"/>
      <c r="D35" s="439"/>
      <c r="E35" s="440" t="s">
        <v>64</v>
      </c>
      <c r="F35" s="118">
        <v>65</v>
      </c>
      <c r="G35" s="118"/>
      <c r="H35" s="120">
        <v>3.2</v>
      </c>
      <c r="I35" s="125"/>
      <c r="J35" s="122">
        <v>49</v>
      </c>
      <c r="K35" s="123"/>
      <c r="L35" s="136">
        <v>1767</v>
      </c>
      <c r="M35" s="137"/>
      <c r="N35" s="138">
        <v>393</v>
      </c>
      <c r="O35" s="137"/>
      <c r="P35" s="138">
        <v>122</v>
      </c>
      <c r="Q35" s="139"/>
      <c r="R35" s="138">
        <v>249</v>
      </c>
      <c r="S35" s="140"/>
      <c r="T35" s="138">
        <v>50</v>
      </c>
      <c r="U35" s="140"/>
      <c r="V35" s="138">
        <v>262</v>
      </c>
      <c r="W35" s="140"/>
      <c r="X35" s="138">
        <v>9112</v>
      </c>
      <c r="Y35" s="141"/>
      <c r="Z35" s="138">
        <v>10.601000000000001</v>
      </c>
      <c r="AA35" s="142">
        <v>0.91385054735839688</v>
      </c>
      <c r="AB35" s="138">
        <v>14.859</v>
      </c>
      <c r="AC35" s="140"/>
      <c r="AD35" s="138">
        <v>27573</v>
      </c>
      <c r="AE35" s="141"/>
      <c r="AF35" s="138">
        <v>4.8019999999999996</v>
      </c>
      <c r="AG35" s="143"/>
      <c r="AH35" s="144">
        <v>3.1578947368420929</v>
      </c>
      <c r="AI35" s="138">
        <v>403</v>
      </c>
      <c r="AJ35" s="143"/>
      <c r="AK35" s="142">
        <v>3.5989717223650297</v>
      </c>
      <c r="AL35" s="138">
        <v>49.377000000000002</v>
      </c>
      <c r="AM35" s="145"/>
      <c r="AN35" s="146">
        <v>-5.6430345881903214</v>
      </c>
      <c r="AO35" s="138">
        <v>14172</v>
      </c>
      <c r="AP35" s="145"/>
      <c r="AQ35" s="142">
        <v>-6.0710498409331954</v>
      </c>
    </row>
    <row r="36" spans="1:43" s="11" customFormat="1" ht="13.05" customHeight="1">
      <c r="A36" s="553" t="s">
        <v>65</v>
      </c>
      <c r="B36" s="123"/>
      <c r="C36" s="434"/>
      <c r="D36" s="434"/>
      <c r="E36" s="435" t="s">
        <v>66</v>
      </c>
      <c r="F36" s="118">
        <v>3</v>
      </c>
      <c r="G36" s="118"/>
      <c r="H36" s="120">
        <v>0.49199999999999999</v>
      </c>
      <c r="I36" s="125"/>
      <c r="J36" s="122">
        <v>164</v>
      </c>
      <c r="K36" s="123"/>
      <c r="L36" s="136">
        <v>275</v>
      </c>
      <c r="M36" s="137"/>
      <c r="N36" s="138">
        <v>154</v>
      </c>
      <c r="O36" s="137"/>
      <c r="P36" s="138">
        <v>262</v>
      </c>
      <c r="Q36" s="139"/>
      <c r="R36" s="138">
        <v>43</v>
      </c>
      <c r="S36" s="140"/>
      <c r="T36" s="138">
        <v>46</v>
      </c>
      <c r="U36" s="140"/>
      <c r="V36" s="138">
        <v>210</v>
      </c>
      <c r="W36" s="140"/>
      <c r="X36" s="138">
        <v>0</v>
      </c>
      <c r="Y36" s="141"/>
      <c r="Z36" s="138">
        <v>3.0790000000000002</v>
      </c>
      <c r="AA36" s="197">
        <v>6.499837504063688E-2</v>
      </c>
      <c r="AB36" s="138">
        <v>8.2870000000000008</v>
      </c>
      <c r="AC36" s="140"/>
      <c r="AD36" s="138">
        <v>1526</v>
      </c>
      <c r="AE36" s="141"/>
      <c r="AF36" s="138">
        <v>19.690999999999999</v>
      </c>
      <c r="AG36" s="143"/>
      <c r="AH36" s="144">
        <v>8.1923076923076987</v>
      </c>
      <c r="AI36" s="138">
        <v>373</v>
      </c>
      <c r="AJ36" s="143"/>
      <c r="AK36" s="142">
        <v>6.8767908309455672</v>
      </c>
      <c r="AL36" s="171">
        <v>0</v>
      </c>
      <c r="AM36" s="145"/>
      <c r="AN36" s="146"/>
      <c r="AO36" s="138">
        <v>0</v>
      </c>
      <c r="AP36" s="145"/>
      <c r="AQ36" s="142"/>
    </row>
    <row r="37" spans="1:43" s="11" customFormat="1" ht="13.05" customHeight="1">
      <c r="A37" s="553" t="s">
        <v>20</v>
      </c>
      <c r="B37" s="123"/>
      <c r="C37" s="434"/>
      <c r="D37" s="434"/>
      <c r="E37" s="435" t="s">
        <v>67</v>
      </c>
      <c r="F37" s="118" t="s">
        <v>22</v>
      </c>
      <c r="G37" s="118"/>
      <c r="H37" s="134" t="s">
        <v>22</v>
      </c>
      <c r="I37" s="118"/>
      <c r="J37" s="135" t="s">
        <v>22</v>
      </c>
      <c r="K37" s="123"/>
      <c r="L37" s="147">
        <v>0</v>
      </c>
      <c r="M37" s="148"/>
      <c r="N37" s="149">
        <v>0</v>
      </c>
      <c r="O37" s="148"/>
      <c r="P37" s="149">
        <v>0</v>
      </c>
      <c r="Q37" s="150"/>
      <c r="R37" s="149">
        <v>58</v>
      </c>
      <c r="S37" s="156"/>
      <c r="T37" s="149">
        <v>0</v>
      </c>
      <c r="U37" s="156"/>
      <c r="V37" s="149">
        <v>0</v>
      </c>
      <c r="W37" s="156"/>
      <c r="X37" s="149">
        <v>3895</v>
      </c>
      <c r="Y37" s="154"/>
      <c r="Z37" s="149">
        <v>0.53400000000000003</v>
      </c>
      <c r="AA37" s="132"/>
      <c r="AB37" s="149" t="s">
        <v>29</v>
      </c>
      <c r="AC37" s="156"/>
      <c r="AD37" s="149" t="s">
        <v>29</v>
      </c>
      <c r="AE37" s="154"/>
      <c r="AF37" s="180" t="s">
        <v>29</v>
      </c>
      <c r="AG37" s="157"/>
      <c r="AH37" s="131"/>
      <c r="AI37" s="149" t="s">
        <v>29</v>
      </c>
      <c r="AJ37" s="157"/>
      <c r="AK37" s="158"/>
      <c r="AL37" s="149">
        <v>6.0140000000000002</v>
      </c>
      <c r="AM37" s="159"/>
      <c r="AN37" s="131"/>
      <c r="AO37" s="149">
        <v>189</v>
      </c>
      <c r="AP37" s="159"/>
      <c r="AQ37" s="132"/>
    </row>
    <row r="38" spans="1:43" s="11" customFormat="1" ht="13.05" customHeight="1">
      <c r="A38" s="553" t="s">
        <v>68</v>
      </c>
      <c r="B38" s="123"/>
      <c r="C38" s="434"/>
      <c r="D38" s="434"/>
      <c r="E38" s="435" t="s">
        <v>69</v>
      </c>
      <c r="F38" s="118">
        <v>37</v>
      </c>
      <c r="G38" s="118"/>
      <c r="H38" s="120">
        <v>16.7</v>
      </c>
      <c r="I38" s="125"/>
      <c r="J38" s="122">
        <v>451</v>
      </c>
      <c r="K38" s="123"/>
      <c r="L38" s="136">
        <v>0</v>
      </c>
      <c r="M38" s="137"/>
      <c r="N38" s="138">
        <v>0</v>
      </c>
      <c r="O38" s="137"/>
      <c r="P38" s="138">
        <v>0</v>
      </c>
      <c r="Q38" s="139"/>
      <c r="R38" s="138">
        <v>82</v>
      </c>
      <c r="S38" s="140"/>
      <c r="T38" s="138">
        <v>2465</v>
      </c>
      <c r="U38" s="140"/>
      <c r="V38" s="138">
        <v>2948</v>
      </c>
      <c r="W38" s="140"/>
      <c r="X38" s="138">
        <v>0</v>
      </c>
      <c r="Y38" s="141"/>
      <c r="Z38" s="138">
        <v>9.9969999999999999</v>
      </c>
      <c r="AA38" s="142">
        <v>3.2427966539295694</v>
      </c>
      <c r="AB38" s="138">
        <v>117.151</v>
      </c>
      <c r="AC38" s="140"/>
      <c r="AD38" s="138">
        <v>32615</v>
      </c>
      <c r="AE38" s="141"/>
      <c r="AF38" s="138">
        <v>349.17599999999999</v>
      </c>
      <c r="AG38" s="143"/>
      <c r="AH38" s="144">
        <v>12.428519911390445</v>
      </c>
      <c r="AI38" s="138">
        <v>17098</v>
      </c>
      <c r="AJ38" s="143"/>
      <c r="AK38" s="142">
        <v>1.7253688719657267</v>
      </c>
      <c r="AL38" s="171">
        <v>0</v>
      </c>
      <c r="AM38" s="145"/>
      <c r="AN38" s="146"/>
      <c r="AO38" s="138">
        <v>0</v>
      </c>
      <c r="AP38" s="145"/>
      <c r="AQ38" s="142"/>
    </row>
    <row r="39" spans="1:43" s="11" customFormat="1" ht="13.05" customHeight="1">
      <c r="A39" s="553" t="s">
        <v>20</v>
      </c>
      <c r="B39" s="123"/>
      <c r="C39" s="434"/>
      <c r="D39" s="434"/>
      <c r="E39" s="435" t="s">
        <v>70</v>
      </c>
      <c r="F39" s="118" t="s">
        <v>22</v>
      </c>
      <c r="G39" s="118"/>
      <c r="H39" s="134" t="s">
        <v>22</v>
      </c>
      <c r="I39" s="118"/>
      <c r="J39" s="135" t="s">
        <v>22</v>
      </c>
      <c r="K39" s="123"/>
      <c r="L39" s="124">
        <v>3016</v>
      </c>
      <c r="M39" s="125"/>
      <c r="N39" s="122">
        <v>0</v>
      </c>
      <c r="O39" s="125"/>
      <c r="P39" s="122">
        <v>2107</v>
      </c>
      <c r="Q39" s="126"/>
      <c r="R39" s="122">
        <v>0</v>
      </c>
      <c r="S39" s="127"/>
      <c r="T39" s="122">
        <v>0</v>
      </c>
      <c r="U39" s="127"/>
      <c r="V39" s="122">
        <v>0</v>
      </c>
      <c r="W39" s="127"/>
      <c r="X39" s="122">
        <v>0</v>
      </c>
      <c r="Y39" s="128"/>
      <c r="Z39" s="122">
        <v>3.9540000000000002</v>
      </c>
      <c r="AA39" s="132"/>
      <c r="AB39" s="122">
        <v>0</v>
      </c>
      <c r="AC39" s="127"/>
      <c r="AD39" s="122">
        <v>0</v>
      </c>
      <c r="AE39" s="128"/>
      <c r="AF39" s="166">
        <v>0</v>
      </c>
      <c r="AG39" s="130"/>
      <c r="AH39" s="131"/>
      <c r="AI39" s="122">
        <v>0</v>
      </c>
      <c r="AJ39" s="130"/>
      <c r="AK39" s="158"/>
      <c r="AL39" s="122">
        <v>0</v>
      </c>
      <c r="AM39" s="133"/>
      <c r="AN39" s="131"/>
      <c r="AO39" s="122">
        <v>0</v>
      </c>
      <c r="AP39" s="133"/>
      <c r="AQ39" s="132"/>
    </row>
    <row r="40" spans="1:43" s="11" customFormat="1" ht="13.05" customHeight="1">
      <c r="A40" s="458" t="s">
        <v>71</v>
      </c>
      <c r="B40" s="123"/>
      <c r="C40" s="434"/>
      <c r="D40" s="439"/>
      <c r="E40" s="440" t="s">
        <v>72</v>
      </c>
      <c r="F40" s="118">
        <v>313</v>
      </c>
      <c r="G40" s="118"/>
      <c r="H40" s="120">
        <v>38.1</v>
      </c>
      <c r="I40" s="125"/>
      <c r="J40" s="122">
        <v>122</v>
      </c>
      <c r="K40" s="123"/>
      <c r="L40" s="136">
        <v>19617</v>
      </c>
      <c r="M40" s="137"/>
      <c r="N40" s="138">
        <v>8608</v>
      </c>
      <c r="O40" s="137"/>
      <c r="P40" s="138">
        <v>11860</v>
      </c>
      <c r="Q40" s="139"/>
      <c r="R40" s="138">
        <v>2515</v>
      </c>
      <c r="S40" s="140"/>
      <c r="T40" s="138">
        <v>1001</v>
      </c>
      <c r="U40" s="140"/>
      <c r="V40" s="138">
        <v>5768</v>
      </c>
      <c r="W40" s="140"/>
      <c r="X40" s="138">
        <v>62253</v>
      </c>
      <c r="Y40" s="141"/>
      <c r="Z40" s="138">
        <v>98.802999999999997</v>
      </c>
      <c r="AA40" s="142">
        <v>-2.1190386558617824</v>
      </c>
      <c r="AB40" s="138">
        <v>160.88499999999999</v>
      </c>
      <c r="AC40" s="140"/>
      <c r="AD40" s="138">
        <v>93456</v>
      </c>
      <c r="AE40" s="141"/>
      <c r="AF40" s="138">
        <v>172.81399999999999</v>
      </c>
      <c r="AG40" s="143"/>
      <c r="AH40" s="144">
        <v>-6.3125481139338024</v>
      </c>
      <c r="AI40" s="138">
        <v>14720</v>
      </c>
      <c r="AJ40" s="143"/>
      <c r="AK40" s="142">
        <v>-6.3851437293309559</v>
      </c>
      <c r="AL40" s="138">
        <v>126.745</v>
      </c>
      <c r="AM40" s="145"/>
      <c r="AN40" s="146">
        <v>-9.7913196965167764</v>
      </c>
      <c r="AO40" s="138">
        <v>32904</v>
      </c>
      <c r="AP40" s="145"/>
      <c r="AQ40" s="142">
        <v>-11.522224313641127</v>
      </c>
    </row>
    <row r="41" spans="1:43" s="11" customFormat="1" ht="13.05" customHeight="1">
      <c r="A41" s="553" t="s">
        <v>73</v>
      </c>
      <c r="B41" s="123"/>
      <c r="C41" s="434"/>
      <c r="D41" s="434"/>
      <c r="E41" s="435" t="s">
        <v>74</v>
      </c>
      <c r="F41" s="118">
        <v>92</v>
      </c>
      <c r="G41" s="118"/>
      <c r="H41" s="120">
        <v>10.6</v>
      </c>
      <c r="I41" s="125"/>
      <c r="J41" s="122">
        <v>115</v>
      </c>
      <c r="K41" s="123"/>
      <c r="L41" s="136">
        <v>0</v>
      </c>
      <c r="M41" s="137"/>
      <c r="N41" s="138">
        <v>0</v>
      </c>
      <c r="O41" s="137"/>
      <c r="P41" s="138">
        <v>0</v>
      </c>
      <c r="Q41" s="139"/>
      <c r="R41" s="138">
        <v>97</v>
      </c>
      <c r="S41" s="140"/>
      <c r="T41" s="138">
        <v>252</v>
      </c>
      <c r="U41" s="140"/>
      <c r="V41" s="138">
        <v>0</v>
      </c>
      <c r="W41" s="140"/>
      <c r="X41" s="138">
        <v>0</v>
      </c>
      <c r="Y41" s="141"/>
      <c r="Z41" s="138">
        <v>2.915</v>
      </c>
      <c r="AA41" s="142">
        <v>-6.9284802043422804</v>
      </c>
      <c r="AB41" s="138">
        <v>27.548999999999999</v>
      </c>
      <c r="AC41" s="140"/>
      <c r="AD41" s="138">
        <v>0</v>
      </c>
      <c r="AE41" s="141"/>
      <c r="AF41" s="138">
        <v>112</v>
      </c>
      <c r="AG41" s="143"/>
      <c r="AH41" s="144">
        <v>-11.111111111111116</v>
      </c>
      <c r="AI41" s="138">
        <v>3443</v>
      </c>
      <c r="AJ41" s="143"/>
      <c r="AK41" s="142">
        <v>-8.1866666666666639</v>
      </c>
      <c r="AL41" s="171">
        <v>0</v>
      </c>
      <c r="AM41" s="145"/>
      <c r="AN41" s="146"/>
      <c r="AO41" s="138">
        <v>0</v>
      </c>
      <c r="AP41" s="145"/>
      <c r="AQ41" s="142"/>
    </row>
    <row r="42" spans="1:43" s="11" customFormat="1" ht="13.05" customHeight="1">
      <c r="A42" s="553" t="s">
        <v>20</v>
      </c>
      <c r="B42" s="123"/>
      <c r="C42" s="434"/>
      <c r="D42" s="434"/>
      <c r="E42" s="435" t="s">
        <v>75</v>
      </c>
      <c r="F42" s="118" t="s">
        <v>22</v>
      </c>
      <c r="G42" s="118"/>
      <c r="H42" s="134" t="s">
        <v>22</v>
      </c>
      <c r="I42" s="118"/>
      <c r="J42" s="135" t="s">
        <v>22</v>
      </c>
      <c r="K42" s="123"/>
      <c r="L42" s="124">
        <v>0</v>
      </c>
      <c r="M42" s="125"/>
      <c r="N42" s="122">
        <v>0</v>
      </c>
      <c r="O42" s="125"/>
      <c r="P42" s="122">
        <v>0</v>
      </c>
      <c r="Q42" s="126"/>
      <c r="R42" s="122">
        <v>78</v>
      </c>
      <c r="S42" s="127"/>
      <c r="T42" s="122">
        <v>0</v>
      </c>
      <c r="U42" s="127"/>
      <c r="V42" s="122">
        <v>0</v>
      </c>
      <c r="W42" s="127"/>
      <c r="X42" s="122">
        <v>3170</v>
      </c>
      <c r="Y42" s="128"/>
      <c r="Z42" s="122">
        <v>0.66500000000000004</v>
      </c>
      <c r="AA42" s="132"/>
      <c r="AB42" s="122">
        <v>6.2079210000000007</v>
      </c>
      <c r="AC42" s="127"/>
      <c r="AD42" s="122">
        <v>4007.94</v>
      </c>
      <c r="AE42" s="128"/>
      <c r="AF42" s="122">
        <v>0</v>
      </c>
      <c r="AG42" s="130"/>
      <c r="AH42" s="131"/>
      <c r="AI42" s="122">
        <v>0</v>
      </c>
      <c r="AJ42" s="130"/>
      <c r="AK42" s="158"/>
      <c r="AL42" s="122">
        <v>9.1432500000000001</v>
      </c>
      <c r="AM42" s="133"/>
      <c r="AN42" s="131"/>
      <c r="AO42" s="122">
        <v>2063.73</v>
      </c>
      <c r="AP42" s="133"/>
      <c r="AQ42" s="132"/>
    </row>
    <row r="43" spans="1:43" s="11" customFormat="1" ht="13.05" customHeight="1">
      <c r="A43" s="553" t="s">
        <v>20</v>
      </c>
      <c r="B43" s="123"/>
      <c r="C43" s="434"/>
      <c r="D43" s="434"/>
      <c r="E43" s="435" t="s">
        <v>76</v>
      </c>
      <c r="F43" s="118" t="s">
        <v>22</v>
      </c>
      <c r="G43" s="118"/>
      <c r="H43" s="134" t="s">
        <v>22</v>
      </c>
      <c r="I43" s="118"/>
      <c r="J43" s="135" t="s">
        <v>22</v>
      </c>
      <c r="K43" s="123"/>
      <c r="L43" s="136">
        <v>2541</v>
      </c>
      <c r="M43" s="137"/>
      <c r="N43" s="138">
        <v>610</v>
      </c>
      <c r="O43" s="137"/>
      <c r="P43" s="138">
        <v>1630</v>
      </c>
      <c r="Q43" s="139"/>
      <c r="R43" s="138">
        <v>0</v>
      </c>
      <c r="S43" s="140"/>
      <c r="T43" s="138">
        <v>0</v>
      </c>
      <c r="U43" s="140"/>
      <c r="V43" s="138">
        <v>0</v>
      </c>
      <c r="W43" s="140"/>
      <c r="X43" s="138">
        <v>0</v>
      </c>
      <c r="Y43" s="141"/>
      <c r="Z43" s="138">
        <v>2.7839999999999998</v>
      </c>
      <c r="AA43" s="142">
        <v>-13.994439295644124</v>
      </c>
      <c r="AB43" s="138">
        <v>0</v>
      </c>
      <c r="AC43" s="140"/>
      <c r="AD43" s="138">
        <v>0</v>
      </c>
      <c r="AE43" s="141"/>
      <c r="AF43" s="138">
        <v>0</v>
      </c>
      <c r="AG43" s="143"/>
      <c r="AH43" s="144"/>
      <c r="AI43" s="138">
        <v>0</v>
      </c>
      <c r="AJ43" s="143"/>
      <c r="AK43" s="142"/>
      <c r="AL43" s="171">
        <v>0</v>
      </c>
      <c r="AM43" s="145"/>
      <c r="AN43" s="146"/>
      <c r="AO43" s="138">
        <v>0</v>
      </c>
      <c r="AP43" s="145"/>
      <c r="AQ43" s="142"/>
    </row>
    <row r="44" spans="1:43" s="11" customFormat="1" ht="13.05" customHeight="1">
      <c r="A44" s="553" t="s">
        <v>77</v>
      </c>
      <c r="B44" s="123"/>
      <c r="C44" s="434"/>
      <c r="D44" s="434"/>
      <c r="E44" s="435" t="s">
        <v>78</v>
      </c>
      <c r="F44" s="118">
        <v>238</v>
      </c>
      <c r="G44" s="118"/>
      <c r="H44" s="120">
        <v>21.5</v>
      </c>
      <c r="I44" s="125"/>
      <c r="J44" s="122">
        <v>90</v>
      </c>
      <c r="K44" s="123"/>
      <c r="L44" s="136">
        <v>10777</v>
      </c>
      <c r="M44" s="137"/>
      <c r="N44" s="138">
        <v>2909</v>
      </c>
      <c r="O44" s="137"/>
      <c r="P44" s="138">
        <v>4032</v>
      </c>
      <c r="Q44" s="139"/>
      <c r="R44" s="138">
        <v>0</v>
      </c>
      <c r="S44" s="140"/>
      <c r="T44" s="138">
        <v>0</v>
      </c>
      <c r="U44" s="140"/>
      <c r="V44" s="138">
        <v>0</v>
      </c>
      <c r="W44" s="140"/>
      <c r="X44" s="138">
        <v>0</v>
      </c>
      <c r="Y44" s="141"/>
      <c r="Z44" s="138">
        <v>23.091000000000001</v>
      </c>
      <c r="AA44" s="142">
        <v>-3.590664272890487</v>
      </c>
      <c r="AB44" s="138">
        <v>0</v>
      </c>
      <c r="AC44" s="140"/>
      <c r="AD44" s="138">
        <v>0</v>
      </c>
      <c r="AE44" s="141"/>
      <c r="AF44" s="138">
        <v>0</v>
      </c>
      <c r="AG44" s="143"/>
      <c r="AH44" s="144"/>
      <c r="AI44" s="138">
        <v>0</v>
      </c>
      <c r="AJ44" s="143"/>
      <c r="AK44" s="142"/>
      <c r="AL44" s="171">
        <v>0</v>
      </c>
      <c r="AM44" s="145"/>
      <c r="AN44" s="146"/>
      <c r="AO44" s="138">
        <v>0</v>
      </c>
      <c r="AP44" s="145"/>
      <c r="AQ44" s="142"/>
    </row>
    <row r="45" spans="1:43" s="11" customFormat="1" ht="13.05" customHeight="1">
      <c r="A45" s="553" t="s">
        <v>22</v>
      </c>
      <c r="B45" s="123"/>
      <c r="C45" s="434"/>
      <c r="D45" s="434"/>
      <c r="E45" s="435" t="s">
        <v>79</v>
      </c>
      <c r="F45" s="202" t="s">
        <v>22</v>
      </c>
      <c r="G45" s="118"/>
      <c r="H45" s="134" t="s">
        <v>22</v>
      </c>
      <c r="I45" s="125"/>
      <c r="J45" s="135" t="s">
        <v>22</v>
      </c>
      <c r="K45" s="123"/>
      <c r="L45" s="136">
        <v>0</v>
      </c>
      <c r="M45" s="137"/>
      <c r="N45" s="138">
        <v>0</v>
      </c>
      <c r="O45" s="137"/>
      <c r="P45" s="138">
        <v>0</v>
      </c>
      <c r="Q45" s="139"/>
      <c r="R45" s="138">
        <v>805</v>
      </c>
      <c r="S45" s="140"/>
      <c r="T45" s="138">
        <v>308</v>
      </c>
      <c r="U45" s="140"/>
      <c r="V45" s="138">
        <v>2824</v>
      </c>
      <c r="W45" s="140"/>
      <c r="X45" s="138">
        <v>0</v>
      </c>
      <c r="Y45" s="141"/>
      <c r="Z45" s="138">
        <v>14.026999999999999</v>
      </c>
      <c r="AA45" s="142">
        <v>-1.6959843016329135</v>
      </c>
      <c r="AB45" s="138">
        <v>57.152088000000006</v>
      </c>
      <c r="AC45" s="140"/>
      <c r="AD45" s="138">
        <v>11090.282999999999</v>
      </c>
      <c r="AE45" s="141"/>
      <c r="AF45" s="138">
        <v>48.675930000000001</v>
      </c>
      <c r="AG45" s="143"/>
      <c r="AH45" s="144">
        <v>-8.9352503180423533</v>
      </c>
      <c r="AI45" s="138">
        <v>4147.83</v>
      </c>
      <c r="AJ45" s="143"/>
      <c r="AK45" s="142">
        <v>-13.838180307436643</v>
      </c>
      <c r="AL45" s="171">
        <v>0</v>
      </c>
      <c r="AM45" s="145"/>
      <c r="AN45" s="146"/>
      <c r="AO45" s="138">
        <v>0</v>
      </c>
      <c r="AP45" s="145"/>
      <c r="AQ45" s="142"/>
    </row>
    <row r="46" spans="1:43" s="11" customFormat="1" ht="13.05" customHeight="1">
      <c r="A46" s="553" t="s">
        <v>22</v>
      </c>
      <c r="B46" s="123"/>
      <c r="C46" s="434"/>
      <c r="D46" s="434"/>
      <c r="E46" s="435" t="s">
        <v>80</v>
      </c>
      <c r="F46" s="202" t="s">
        <v>22</v>
      </c>
      <c r="G46" s="118"/>
      <c r="H46" s="134" t="s">
        <v>22</v>
      </c>
      <c r="I46" s="125"/>
      <c r="J46" s="135" t="s">
        <v>22</v>
      </c>
      <c r="K46" s="123"/>
      <c r="L46" s="136">
        <v>0</v>
      </c>
      <c r="M46" s="137"/>
      <c r="N46" s="138">
        <v>0</v>
      </c>
      <c r="O46" s="137"/>
      <c r="P46" s="138">
        <v>0</v>
      </c>
      <c r="Q46" s="139"/>
      <c r="R46" s="138">
        <v>868</v>
      </c>
      <c r="S46" s="140"/>
      <c r="T46" s="138">
        <v>0</v>
      </c>
      <c r="U46" s="140"/>
      <c r="V46" s="138">
        <v>0</v>
      </c>
      <c r="W46" s="140"/>
      <c r="X46" s="138">
        <v>38940</v>
      </c>
      <c r="Y46" s="141"/>
      <c r="Z46" s="138">
        <v>8.4109999999999996</v>
      </c>
      <c r="AA46" s="142">
        <v>-8.0262438490978703</v>
      </c>
      <c r="AB46" s="138">
        <v>10.923</v>
      </c>
      <c r="AC46" s="140"/>
      <c r="AD46" s="138">
        <v>13017</v>
      </c>
      <c r="AE46" s="141"/>
      <c r="AF46" s="138">
        <v>0</v>
      </c>
      <c r="AG46" s="143"/>
      <c r="AH46" s="144"/>
      <c r="AI46" s="138">
        <v>0</v>
      </c>
      <c r="AJ46" s="143"/>
      <c r="AK46" s="142"/>
      <c r="AL46" s="138">
        <v>31.283000000000001</v>
      </c>
      <c r="AM46" s="145"/>
      <c r="AN46" s="146">
        <v>-14.843749999999989</v>
      </c>
      <c r="AO46" s="138">
        <v>5873</v>
      </c>
      <c r="AP46" s="145"/>
      <c r="AQ46" s="142">
        <v>-11.790327425653347</v>
      </c>
    </row>
    <row r="47" spans="1:43" s="11" customFormat="1" ht="13.05" customHeight="1">
      <c r="A47" s="553" t="s">
        <v>22</v>
      </c>
      <c r="B47" s="123"/>
      <c r="C47" s="434"/>
      <c r="D47" s="123"/>
      <c r="E47" s="435" t="s">
        <v>81</v>
      </c>
      <c r="F47" s="202" t="s">
        <v>22</v>
      </c>
      <c r="G47" s="118"/>
      <c r="H47" s="134" t="s">
        <v>22</v>
      </c>
      <c r="I47" s="125"/>
      <c r="J47" s="135" t="s">
        <v>22</v>
      </c>
      <c r="K47" s="123"/>
      <c r="L47" s="124">
        <v>0</v>
      </c>
      <c r="M47" s="125"/>
      <c r="N47" s="122">
        <v>0</v>
      </c>
      <c r="O47" s="125"/>
      <c r="P47" s="122">
        <v>0</v>
      </c>
      <c r="Q47" s="126"/>
      <c r="R47" s="122">
        <v>22</v>
      </c>
      <c r="S47" s="127"/>
      <c r="T47" s="122">
        <v>0</v>
      </c>
      <c r="U47" s="127"/>
      <c r="V47" s="122">
        <v>0</v>
      </c>
      <c r="W47" s="127"/>
      <c r="X47" s="122">
        <v>28119</v>
      </c>
      <c r="Y47" s="128"/>
      <c r="Z47" s="120">
        <v>0.111</v>
      </c>
      <c r="AA47" s="129"/>
      <c r="AB47" s="122">
        <v>0.504</v>
      </c>
      <c r="AC47" s="127"/>
      <c r="AD47" s="122">
        <v>614</v>
      </c>
      <c r="AE47" s="128"/>
      <c r="AF47" s="166">
        <v>0</v>
      </c>
      <c r="AG47" s="130"/>
      <c r="AH47" s="131"/>
      <c r="AI47" s="122">
        <v>0</v>
      </c>
      <c r="AJ47" s="130"/>
      <c r="AK47" s="158"/>
      <c r="AL47" s="122">
        <v>1.2709999999999999</v>
      </c>
      <c r="AM47" s="133"/>
      <c r="AN47" s="131"/>
      <c r="AO47" s="122">
        <v>614</v>
      </c>
      <c r="AP47" s="133"/>
      <c r="AQ47" s="132">
        <v>0</v>
      </c>
    </row>
    <row r="48" spans="1:43" s="11" customFormat="1" ht="13.05" customHeight="1">
      <c r="A48" s="553" t="s">
        <v>22</v>
      </c>
      <c r="B48" s="123"/>
      <c r="C48" s="434"/>
      <c r="D48" s="434"/>
      <c r="E48" s="435" t="s">
        <v>82</v>
      </c>
      <c r="F48" s="202" t="s">
        <v>22</v>
      </c>
      <c r="G48" s="118"/>
      <c r="H48" s="134" t="s">
        <v>22</v>
      </c>
      <c r="I48" s="125"/>
      <c r="J48" s="135" t="s">
        <v>22</v>
      </c>
      <c r="K48" s="123"/>
      <c r="L48" s="136">
        <v>0</v>
      </c>
      <c r="M48" s="137"/>
      <c r="N48" s="138">
        <v>0</v>
      </c>
      <c r="O48" s="137"/>
      <c r="P48" s="138">
        <v>0</v>
      </c>
      <c r="Q48" s="139"/>
      <c r="R48" s="138">
        <v>190</v>
      </c>
      <c r="S48" s="140"/>
      <c r="T48" s="138">
        <v>0</v>
      </c>
      <c r="U48" s="140"/>
      <c r="V48" s="138">
        <v>0</v>
      </c>
      <c r="W48" s="140"/>
      <c r="X48" s="138">
        <v>3400</v>
      </c>
      <c r="Y48" s="141"/>
      <c r="Z48" s="138">
        <v>2.5110000000000001</v>
      </c>
      <c r="AA48" s="142">
        <v>-3.5343834037648847</v>
      </c>
      <c r="AB48" s="138">
        <v>6.5019999999999998</v>
      </c>
      <c r="AC48" s="140"/>
      <c r="AD48" s="138">
        <v>8884</v>
      </c>
      <c r="AE48" s="141"/>
      <c r="AF48" s="138">
        <v>0</v>
      </c>
      <c r="AG48" s="143"/>
      <c r="AH48" s="144"/>
      <c r="AI48" s="138">
        <v>0</v>
      </c>
      <c r="AJ48" s="143"/>
      <c r="AK48" s="142"/>
      <c r="AL48" s="138">
        <v>13.496</v>
      </c>
      <c r="AM48" s="145"/>
      <c r="AN48" s="146">
        <v>10.027718897766192</v>
      </c>
      <c r="AO48" s="138">
        <v>4032</v>
      </c>
      <c r="AP48" s="145"/>
      <c r="AQ48" s="142">
        <v>-16.087408949011451</v>
      </c>
    </row>
    <row r="49" spans="1:43" s="11" customFormat="1" ht="13.05" customHeight="1">
      <c r="A49" s="553" t="s">
        <v>22</v>
      </c>
      <c r="B49" s="123"/>
      <c r="C49" s="434"/>
      <c r="D49" s="434"/>
      <c r="E49" s="435" t="s">
        <v>83</v>
      </c>
      <c r="F49" s="202" t="s">
        <v>22</v>
      </c>
      <c r="G49" s="118"/>
      <c r="H49" s="134" t="s">
        <v>22</v>
      </c>
      <c r="I49" s="125"/>
      <c r="J49" s="135" t="s">
        <v>22</v>
      </c>
      <c r="K49" s="123"/>
      <c r="L49" s="147">
        <v>0</v>
      </c>
      <c r="M49" s="148"/>
      <c r="N49" s="149">
        <v>0</v>
      </c>
      <c r="O49" s="148"/>
      <c r="P49" s="149">
        <v>0</v>
      </c>
      <c r="Q49" s="150"/>
      <c r="R49" s="149">
        <v>14</v>
      </c>
      <c r="S49" s="156"/>
      <c r="T49" s="149">
        <v>0</v>
      </c>
      <c r="U49" s="156"/>
      <c r="V49" s="149">
        <v>0</v>
      </c>
      <c r="W49" s="156"/>
      <c r="X49" s="149">
        <v>220</v>
      </c>
      <c r="Y49" s="154"/>
      <c r="Z49" s="198">
        <v>0.13500000000000001</v>
      </c>
      <c r="AA49" s="132"/>
      <c r="AB49" s="149">
        <v>0.61099999999999999</v>
      </c>
      <c r="AC49" s="156"/>
      <c r="AD49" s="149">
        <v>650</v>
      </c>
      <c r="AE49" s="154"/>
      <c r="AF49" s="180">
        <v>0</v>
      </c>
      <c r="AG49" s="157"/>
      <c r="AH49" s="131"/>
      <c r="AI49" s="149">
        <v>0</v>
      </c>
      <c r="AJ49" s="157"/>
      <c r="AK49" s="158"/>
      <c r="AL49" s="149">
        <v>0.66500000000000004</v>
      </c>
      <c r="AM49" s="159"/>
      <c r="AN49" s="131"/>
      <c r="AO49" s="149">
        <v>319</v>
      </c>
      <c r="AP49" s="159"/>
      <c r="AQ49" s="132"/>
    </row>
    <row r="50" spans="1:43" s="11" customFormat="1" ht="13.05" customHeight="1">
      <c r="A50" s="553" t="s">
        <v>22</v>
      </c>
      <c r="B50" s="123"/>
      <c r="C50" s="434"/>
      <c r="D50" s="434"/>
      <c r="E50" s="435" t="s">
        <v>84</v>
      </c>
      <c r="F50" s="202" t="s">
        <v>22</v>
      </c>
      <c r="G50" s="118"/>
      <c r="H50" s="134" t="s">
        <v>22</v>
      </c>
      <c r="I50" s="125"/>
      <c r="J50" s="135" t="s">
        <v>22</v>
      </c>
      <c r="K50" s="123"/>
      <c r="L50" s="124">
        <v>0</v>
      </c>
      <c r="M50" s="125"/>
      <c r="N50" s="122">
        <v>0</v>
      </c>
      <c r="O50" s="125"/>
      <c r="P50" s="122">
        <v>0</v>
      </c>
      <c r="Q50" s="126"/>
      <c r="R50" s="122">
        <v>30</v>
      </c>
      <c r="S50" s="127"/>
      <c r="T50" s="122">
        <v>0</v>
      </c>
      <c r="U50" s="127"/>
      <c r="V50" s="122">
        <v>0</v>
      </c>
      <c r="W50" s="127"/>
      <c r="X50" s="122">
        <v>570</v>
      </c>
      <c r="Y50" s="128"/>
      <c r="Z50" s="120">
        <v>0.27</v>
      </c>
      <c r="AA50" s="132"/>
      <c r="AB50" s="122">
        <v>0.51900000000000002</v>
      </c>
      <c r="AC50" s="127"/>
      <c r="AD50" s="122">
        <v>695</v>
      </c>
      <c r="AE50" s="128"/>
      <c r="AF50" s="166">
        <v>0</v>
      </c>
      <c r="AG50" s="130"/>
      <c r="AH50" s="131"/>
      <c r="AI50" s="122">
        <v>0</v>
      </c>
      <c r="AJ50" s="130"/>
      <c r="AK50" s="158"/>
      <c r="AL50" s="122">
        <v>1.5269999999999999</v>
      </c>
      <c r="AM50" s="133"/>
      <c r="AN50" s="131"/>
      <c r="AO50" s="122">
        <v>362</v>
      </c>
      <c r="AP50" s="133"/>
      <c r="AQ50" s="132"/>
    </row>
    <row r="51" spans="1:43" s="11" customFormat="1" ht="13.05" customHeight="1">
      <c r="A51" s="553" t="s">
        <v>85</v>
      </c>
      <c r="B51" s="441"/>
      <c r="C51" s="441"/>
      <c r="D51" s="441"/>
      <c r="E51" s="435" t="s">
        <v>86</v>
      </c>
      <c r="F51" s="118">
        <v>506</v>
      </c>
      <c r="G51" s="118"/>
      <c r="H51" s="120">
        <v>46.2</v>
      </c>
      <c r="I51" s="125"/>
      <c r="J51" s="122">
        <v>91</v>
      </c>
      <c r="K51" s="123"/>
      <c r="L51" s="136">
        <v>13930</v>
      </c>
      <c r="M51" s="137"/>
      <c r="N51" s="138">
        <v>5233</v>
      </c>
      <c r="O51" s="137"/>
      <c r="P51" s="138">
        <v>8739</v>
      </c>
      <c r="Q51" s="139"/>
      <c r="R51" s="138">
        <v>0</v>
      </c>
      <c r="S51" s="140"/>
      <c r="T51" s="138">
        <v>0</v>
      </c>
      <c r="U51" s="140"/>
      <c r="V51" s="138">
        <v>0</v>
      </c>
      <c r="W51" s="140"/>
      <c r="X51" s="138">
        <v>0</v>
      </c>
      <c r="Y51" s="141"/>
      <c r="Z51" s="138">
        <v>13.276</v>
      </c>
      <c r="AA51" s="142">
        <v>-1.1687634928906454</v>
      </c>
      <c r="AB51" s="138">
        <v>0</v>
      </c>
      <c r="AC51" s="140"/>
      <c r="AD51" s="138">
        <v>0</v>
      </c>
      <c r="AE51" s="141"/>
      <c r="AF51" s="138">
        <v>0</v>
      </c>
      <c r="AG51" s="143"/>
      <c r="AH51" s="144"/>
      <c r="AI51" s="138">
        <v>0</v>
      </c>
      <c r="AJ51" s="143"/>
      <c r="AK51" s="142"/>
      <c r="AL51" s="171">
        <v>0</v>
      </c>
      <c r="AM51" s="145"/>
      <c r="AN51" s="146"/>
      <c r="AO51" s="138">
        <v>0</v>
      </c>
      <c r="AP51" s="145"/>
      <c r="AQ51" s="142"/>
    </row>
    <row r="52" spans="1:43" s="11" customFormat="1" ht="13.05" customHeight="1">
      <c r="A52" s="553"/>
      <c r="B52" s="441"/>
      <c r="C52" s="441"/>
      <c r="D52" s="441"/>
      <c r="E52" s="435" t="s">
        <v>87</v>
      </c>
      <c r="F52" s="118" t="s">
        <v>22</v>
      </c>
      <c r="G52" s="118"/>
      <c r="H52" s="134" t="s">
        <v>22</v>
      </c>
      <c r="I52" s="118"/>
      <c r="J52" s="135" t="s">
        <v>22</v>
      </c>
      <c r="K52" s="123"/>
      <c r="L52" s="147">
        <v>226</v>
      </c>
      <c r="M52" s="148"/>
      <c r="N52" s="149">
        <v>70</v>
      </c>
      <c r="O52" s="148"/>
      <c r="P52" s="149">
        <v>221</v>
      </c>
      <c r="Q52" s="150"/>
      <c r="R52" s="149">
        <v>3</v>
      </c>
      <c r="S52" s="156"/>
      <c r="T52" s="149">
        <v>3</v>
      </c>
      <c r="U52" s="156"/>
      <c r="V52" s="149">
        <v>0</v>
      </c>
      <c r="W52" s="156"/>
      <c r="X52" s="149">
        <v>12</v>
      </c>
      <c r="Y52" s="154"/>
      <c r="Z52" s="198">
        <v>0.27400000000000002</v>
      </c>
      <c r="AA52" s="200"/>
      <c r="AB52" s="149" t="s">
        <v>29</v>
      </c>
      <c r="AC52" s="156"/>
      <c r="AD52" s="149" t="s">
        <v>29</v>
      </c>
      <c r="AE52" s="154"/>
      <c r="AF52" s="149">
        <v>0</v>
      </c>
      <c r="AG52" s="157"/>
      <c r="AH52" s="203"/>
      <c r="AI52" s="149">
        <v>0</v>
      </c>
      <c r="AJ52" s="157"/>
      <c r="AK52" s="200"/>
      <c r="AL52" s="198">
        <v>0</v>
      </c>
      <c r="AM52" s="159"/>
      <c r="AN52" s="199"/>
      <c r="AO52" s="149">
        <v>0</v>
      </c>
      <c r="AP52" s="159"/>
      <c r="AQ52" s="200"/>
    </row>
    <row r="53" spans="1:43" s="11" customFormat="1" ht="13.05" customHeight="1">
      <c r="A53" s="553" t="s">
        <v>20</v>
      </c>
      <c r="B53" s="442"/>
      <c r="C53" s="441"/>
      <c r="D53" s="441"/>
      <c r="E53" s="435" t="s">
        <v>88</v>
      </c>
      <c r="F53" s="118" t="s">
        <v>22</v>
      </c>
      <c r="G53" s="118"/>
      <c r="H53" s="134" t="s">
        <v>22</v>
      </c>
      <c r="I53" s="118"/>
      <c r="J53" s="135" t="s">
        <v>22</v>
      </c>
      <c r="K53" s="123"/>
      <c r="L53" s="124">
        <v>0</v>
      </c>
      <c r="M53" s="125"/>
      <c r="N53" s="122">
        <v>0</v>
      </c>
      <c r="O53" s="125"/>
      <c r="P53" s="122">
        <v>0</v>
      </c>
      <c r="Q53" s="126"/>
      <c r="R53" s="122">
        <v>13</v>
      </c>
      <c r="S53" s="127"/>
      <c r="T53" s="122">
        <v>124</v>
      </c>
      <c r="U53" s="127"/>
      <c r="V53" s="122">
        <v>266</v>
      </c>
      <c r="W53" s="127"/>
      <c r="X53" s="122">
        <v>42</v>
      </c>
      <c r="Y53" s="128"/>
      <c r="Z53" s="120">
        <v>0.86299999999999999</v>
      </c>
      <c r="AA53" s="132"/>
      <c r="AB53" s="122">
        <v>5.2809999999999997</v>
      </c>
      <c r="AC53" s="127"/>
      <c r="AD53" s="122">
        <v>708.52</v>
      </c>
      <c r="AE53" s="128"/>
      <c r="AF53" s="122">
        <v>26.494</v>
      </c>
      <c r="AG53" s="130"/>
      <c r="AH53" s="204"/>
      <c r="AI53" s="122">
        <v>279</v>
      </c>
      <c r="AJ53" s="130"/>
      <c r="AK53" s="158"/>
      <c r="AL53" s="120">
        <v>0.14000000000000001</v>
      </c>
      <c r="AM53" s="133"/>
      <c r="AN53" s="131"/>
      <c r="AO53" s="122">
        <v>14</v>
      </c>
      <c r="AP53" s="133"/>
      <c r="AQ53" s="132"/>
    </row>
    <row r="54" spans="1:43" s="11" customFormat="1" ht="13.05" customHeight="1">
      <c r="A54" s="553" t="s">
        <v>20</v>
      </c>
      <c r="B54" s="442"/>
      <c r="C54" s="441"/>
      <c r="D54" s="441"/>
      <c r="E54" s="435" t="s">
        <v>89</v>
      </c>
      <c r="F54" s="118" t="s">
        <v>22</v>
      </c>
      <c r="G54" s="118"/>
      <c r="H54" s="134" t="s">
        <v>22</v>
      </c>
      <c r="I54" s="118"/>
      <c r="J54" s="135" t="s">
        <v>22</v>
      </c>
      <c r="K54" s="123"/>
      <c r="L54" s="124">
        <v>1192.4970000000001</v>
      </c>
      <c r="M54" s="125"/>
      <c r="N54" s="122">
        <v>83.158000000000001</v>
      </c>
      <c r="O54" s="125"/>
      <c r="P54" s="122">
        <v>339.37400000000002</v>
      </c>
      <c r="Q54" s="126"/>
      <c r="R54" s="122">
        <v>53</v>
      </c>
      <c r="S54" s="127"/>
      <c r="T54" s="122">
        <v>10</v>
      </c>
      <c r="U54" s="127"/>
      <c r="V54" s="122">
        <v>279</v>
      </c>
      <c r="W54" s="127"/>
      <c r="X54" s="122">
        <v>1141</v>
      </c>
      <c r="Y54" s="128"/>
      <c r="Z54" s="122">
        <v>1.857</v>
      </c>
      <c r="AA54" s="132"/>
      <c r="AB54" s="122">
        <v>9.8576329999999999</v>
      </c>
      <c r="AC54" s="127"/>
      <c r="AD54" s="122">
        <v>1312.662</v>
      </c>
      <c r="AE54" s="128"/>
      <c r="AF54" s="122">
        <v>8.9136380000000006</v>
      </c>
      <c r="AG54" s="130"/>
      <c r="AH54" s="131"/>
      <c r="AI54" s="122">
        <v>182.506</v>
      </c>
      <c r="AJ54" s="130"/>
      <c r="AK54" s="158"/>
      <c r="AL54" s="122">
        <v>2.722512</v>
      </c>
      <c r="AM54" s="133"/>
      <c r="AN54" s="131"/>
      <c r="AO54" s="122">
        <v>388.26299999999998</v>
      </c>
      <c r="AP54" s="133"/>
      <c r="AQ54" s="132"/>
    </row>
    <row r="55" spans="1:43" s="11" customFormat="1" ht="13.05" customHeight="1">
      <c r="A55" s="553" t="s">
        <v>20</v>
      </c>
      <c r="B55" s="442"/>
      <c r="C55" s="434"/>
      <c r="D55" s="441"/>
      <c r="E55" s="435" t="s">
        <v>90</v>
      </c>
      <c r="F55" s="118" t="s">
        <v>22</v>
      </c>
      <c r="G55" s="118"/>
      <c r="H55" s="134" t="s">
        <v>22</v>
      </c>
      <c r="I55" s="118"/>
      <c r="J55" s="135" t="s">
        <v>22</v>
      </c>
      <c r="K55" s="123"/>
      <c r="L55" s="136">
        <v>270</v>
      </c>
      <c r="M55" s="137"/>
      <c r="N55" s="138">
        <v>84</v>
      </c>
      <c r="O55" s="137"/>
      <c r="P55" s="138">
        <v>143</v>
      </c>
      <c r="Q55" s="139"/>
      <c r="R55" s="138">
        <v>11</v>
      </c>
      <c r="S55" s="140"/>
      <c r="T55" s="138">
        <v>190</v>
      </c>
      <c r="U55" s="140"/>
      <c r="V55" s="138">
        <v>274</v>
      </c>
      <c r="W55" s="140"/>
      <c r="X55" s="138">
        <v>119</v>
      </c>
      <c r="Y55" s="141"/>
      <c r="Z55" s="138">
        <v>1.2769999999999999</v>
      </c>
      <c r="AA55" s="142">
        <v>-1.6928536786272597</v>
      </c>
      <c r="AB55" s="138">
        <v>9.530899999999999</v>
      </c>
      <c r="AC55" s="140"/>
      <c r="AD55" s="138">
        <v>1333.7460000000001</v>
      </c>
      <c r="AE55" s="141"/>
      <c r="AF55" s="138">
        <v>75.055000000000007</v>
      </c>
      <c r="AG55" s="143"/>
      <c r="AH55" s="144">
        <v>-6.9812115804084858</v>
      </c>
      <c r="AI55" s="138">
        <v>781</v>
      </c>
      <c r="AJ55" s="143"/>
      <c r="AK55" s="142">
        <v>-4.8199378465663241</v>
      </c>
      <c r="AL55" s="138">
        <v>0.73199999999999998</v>
      </c>
      <c r="AM55" s="145"/>
      <c r="AN55" s="146">
        <v>-6.6326530612244916</v>
      </c>
      <c r="AO55" s="138">
        <v>46</v>
      </c>
      <c r="AP55" s="145"/>
      <c r="AQ55" s="142">
        <v>-6.122448979591832</v>
      </c>
    </row>
    <row r="56" spans="1:43" s="11" customFormat="1" ht="13.05" customHeight="1">
      <c r="A56" s="553" t="s">
        <v>20</v>
      </c>
      <c r="B56" s="123"/>
      <c r="C56" s="434"/>
      <c r="D56" s="434"/>
      <c r="E56" s="435" t="s">
        <v>91</v>
      </c>
      <c r="F56" s="118" t="s">
        <v>22</v>
      </c>
      <c r="G56" s="118"/>
      <c r="H56" s="134" t="s">
        <v>22</v>
      </c>
      <c r="I56" s="118"/>
      <c r="J56" s="135" t="s">
        <v>22</v>
      </c>
      <c r="K56" s="123"/>
      <c r="L56" s="136">
        <v>0</v>
      </c>
      <c r="M56" s="137"/>
      <c r="N56" s="138">
        <v>0</v>
      </c>
      <c r="O56" s="137"/>
      <c r="P56" s="138">
        <v>0</v>
      </c>
      <c r="Q56" s="139"/>
      <c r="R56" s="138">
        <v>439</v>
      </c>
      <c r="S56" s="140"/>
      <c r="T56" s="138">
        <v>1133</v>
      </c>
      <c r="U56" s="140"/>
      <c r="V56" s="138">
        <v>4344</v>
      </c>
      <c r="W56" s="140"/>
      <c r="X56" s="138">
        <v>12760</v>
      </c>
      <c r="Y56" s="141"/>
      <c r="Z56" s="138">
        <v>13.866</v>
      </c>
      <c r="AA56" s="142">
        <v>-0.63776424220709504</v>
      </c>
      <c r="AB56" s="138">
        <v>178.80500000000001</v>
      </c>
      <c r="AC56" s="140"/>
      <c r="AD56" s="138">
        <v>61128</v>
      </c>
      <c r="AE56" s="141"/>
      <c r="AF56" s="138">
        <v>463.67500000000001</v>
      </c>
      <c r="AG56" s="143"/>
      <c r="AH56" s="144">
        <v>-0.89428652649622409</v>
      </c>
      <c r="AI56" s="138">
        <v>21144</v>
      </c>
      <c r="AJ56" s="143"/>
      <c r="AK56" s="142">
        <v>-1.1870268249369098</v>
      </c>
      <c r="AL56" s="138">
        <v>17.074000000000002</v>
      </c>
      <c r="AM56" s="145"/>
      <c r="AN56" s="146">
        <v>-1.4544615029435493</v>
      </c>
      <c r="AO56" s="138">
        <v>7049</v>
      </c>
      <c r="AP56" s="145"/>
      <c r="AQ56" s="142">
        <v>-6.8085668958223211</v>
      </c>
    </row>
    <row r="57" spans="1:43" s="11" customFormat="1" ht="13.05" customHeight="1">
      <c r="A57" s="553" t="s">
        <v>20</v>
      </c>
      <c r="B57" s="123"/>
      <c r="C57" s="434"/>
      <c r="D57" s="434"/>
      <c r="E57" s="435" t="s">
        <v>92</v>
      </c>
      <c r="F57" s="118" t="s">
        <v>22</v>
      </c>
      <c r="G57" s="118"/>
      <c r="H57" s="134" t="s">
        <v>22</v>
      </c>
      <c r="I57" s="118"/>
      <c r="J57" s="135" t="s">
        <v>22</v>
      </c>
      <c r="K57" s="123"/>
      <c r="L57" s="124">
        <v>47.066000000000003</v>
      </c>
      <c r="M57" s="125"/>
      <c r="N57" s="122">
        <v>47.066000000000003</v>
      </c>
      <c r="O57" s="125"/>
      <c r="P57" s="122">
        <v>47.066000000000003</v>
      </c>
      <c r="Q57" s="126"/>
      <c r="R57" s="122" t="s">
        <v>29</v>
      </c>
      <c r="S57" s="127"/>
      <c r="T57" s="122">
        <v>2</v>
      </c>
      <c r="U57" s="127"/>
      <c r="V57" s="122" t="s">
        <v>29</v>
      </c>
      <c r="W57" s="127"/>
      <c r="X57" s="122" t="s">
        <v>29</v>
      </c>
      <c r="Y57" s="128"/>
      <c r="Z57" s="166">
        <v>7.8E-2</v>
      </c>
      <c r="AA57" s="132"/>
      <c r="AB57" s="166">
        <v>7.8633999999999996E-2</v>
      </c>
      <c r="AC57" s="127"/>
      <c r="AD57" s="122">
        <v>0.871</v>
      </c>
      <c r="AE57" s="128"/>
      <c r="AF57" s="122" t="s">
        <v>29</v>
      </c>
      <c r="AG57" s="130"/>
      <c r="AH57" s="131"/>
      <c r="AI57" s="122" t="s">
        <v>29</v>
      </c>
      <c r="AJ57" s="130"/>
      <c r="AK57" s="158"/>
      <c r="AL57" s="166">
        <v>0.22</v>
      </c>
      <c r="AM57" s="133"/>
      <c r="AN57" s="131"/>
      <c r="AO57" s="122">
        <v>9.7840000000000007</v>
      </c>
      <c r="AP57" s="133"/>
      <c r="AQ57" s="132"/>
    </row>
    <row r="58" spans="1:43" s="11" customFormat="1" ht="13.05" customHeight="1">
      <c r="A58" s="553" t="s">
        <v>93</v>
      </c>
      <c r="B58" s="123"/>
      <c r="C58" s="434"/>
      <c r="D58" s="434"/>
      <c r="E58" s="435" t="s">
        <v>94</v>
      </c>
      <c r="F58" s="118">
        <v>49</v>
      </c>
      <c r="G58" s="118"/>
      <c r="H58" s="120">
        <v>5.4</v>
      </c>
      <c r="I58" s="125"/>
      <c r="J58" s="122">
        <v>110</v>
      </c>
      <c r="K58" s="123"/>
      <c r="L58" s="136">
        <v>3593</v>
      </c>
      <c r="M58" s="137"/>
      <c r="N58" s="138">
        <v>1016.949</v>
      </c>
      <c r="O58" s="137"/>
      <c r="P58" s="138">
        <v>1578.2</v>
      </c>
      <c r="Q58" s="139"/>
      <c r="R58" s="138">
        <v>0</v>
      </c>
      <c r="S58" s="140"/>
      <c r="T58" s="138">
        <v>0</v>
      </c>
      <c r="U58" s="140"/>
      <c r="V58" s="138">
        <v>0</v>
      </c>
      <c r="W58" s="140"/>
      <c r="X58" s="138">
        <v>0</v>
      </c>
      <c r="Y58" s="141"/>
      <c r="Z58" s="138">
        <v>14</v>
      </c>
      <c r="AA58" s="142">
        <v>-9</v>
      </c>
      <c r="AB58" s="138" t="s">
        <v>29</v>
      </c>
      <c r="AC58" s="140"/>
      <c r="AD58" s="138" t="s">
        <v>29</v>
      </c>
      <c r="AE58" s="141"/>
      <c r="AF58" s="138">
        <v>45.131999999999998</v>
      </c>
      <c r="AG58" s="143"/>
      <c r="AH58" s="144"/>
      <c r="AI58" s="138">
        <v>2450.3000000000002</v>
      </c>
      <c r="AJ58" s="143"/>
      <c r="AK58" s="142"/>
      <c r="AL58" s="138">
        <v>39.133000000000003</v>
      </c>
      <c r="AM58" s="145"/>
      <c r="AN58" s="146"/>
      <c r="AO58" s="138">
        <v>7262.1</v>
      </c>
      <c r="AP58" s="145"/>
      <c r="AQ58" s="142"/>
    </row>
    <row r="59" spans="1:43" s="11" customFormat="1" ht="13.05" customHeight="1">
      <c r="A59" s="553" t="s">
        <v>20</v>
      </c>
      <c r="B59" s="123"/>
      <c r="C59" s="434"/>
      <c r="D59" s="434"/>
      <c r="E59" s="435" t="s">
        <v>95</v>
      </c>
      <c r="F59" s="118" t="s">
        <v>22</v>
      </c>
      <c r="G59" s="118"/>
      <c r="H59" s="134" t="s">
        <v>22</v>
      </c>
      <c r="I59" s="118"/>
      <c r="J59" s="135" t="s">
        <v>22</v>
      </c>
      <c r="K59" s="123"/>
      <c r="L59" s="136">
        <v>0</v>
      </c>
      <c r="M59" s="137"/>
      <c r="N59" s="138">
        <v>0</v>
      </c>
      <c r="O59" s="137"/>
      <c r="P59" s="138">
        <v>0</v>
      </c>
      <c r="Q59" s="139"/>
      <c r="R59" s="138">
        <v>253</v>
      </c>
      <c r="S59" s="140"/>
      <c r="T59" s="138">
        <v>246</v>
      </c>
      <c r="U59" s="140"/>
      <c r="V59" s="138">
        <v>1516</v>
      </c>
      <c r="W59" s="140"/>
      <c r="X59" s="138">
        <v>0</v>
      </c>
      <c r="Y59" s="141"/>
      <c r="Z59" s="138">
        <v>5.75</v>
      </c>
      <c r="AA59" s="142">
        <v>18.264088852324136</v>
      </c>
      <c r="AB59" s="138">
        <v>30.491</v>
      </c>
      <c r="AC59" s="140"/>
      <c r="AD59" s="138">
        <v>6555</v>
      </c>
      <c r="AE59" s="141"/>
      <c r="AF59" s="138">
        <v>43.445</v>
      </c>
      <c r="AG59" s="143"/>
      <c r="AH59" s="144">
        <v>-5.3551079834061044</v>
      </c>
      <c r="AI59" s="138">
        <v>2413</v>
      </c>
      <c r="AJ59" s="143"/>
      <c r="AK59" s="205"/>
      <c r="AL59" s="171">
        <v>0</v>
      </c>
      <c r="AM59" s="145"/>
      <c r="AN59" s="146"/>
      <c r="AO59" s="138">
        <v>0</v>
      </c>
      <c r="AP59" s="145"/>
      <c r="AQ59" s="142"/>
    </row>
    <row r="60" spans="1:43" s="11" customFormat="1" ht="13.05" customHeight="1">
      <c r="A60" s="553" t="s">
        <v>20</v>
      </c>
      <c r="B60" s="123"/>
      <c r="C60" s="434"/>
      <c r="D60" s="434"/>
      <c r="E60" s="435" t="s">
        <v>96</v>
      </c>
      <c r="F60" s="118" t="s">
        <v>22</v>
      </c>
      <c r="G60" s="118"/>
      <c r="H60" s="134" t="s">
        <v>22</v>
      </c>
      <c r="I60" s="118"/>
      <c r="J60" s="135" t="s">
        <v>22</v>
      </c>
      <c r="K60" s="123"/>
      <c r="L60" s="136">
        <v>0</v>
      </c>
      <c r="M60" s="137"/>
      <c r="N60" s="138">
        <v>0</v>
      </c>
      <c r="O60" s="137"/>
      <c r="P60" s="138">
        <v>0</v>
      </c>
      <c r="Q60" s="139"/>
      <c r="R60" s="138">
        <v>659</v>
      </c>
      <c r="S60" s="140"/>
      <c r="T60" s="138">
        <v>0</v>
      </c>
      <c r="U60" s="140"/>
      <c r="V60" s="138">
        <v>0</v>
      </c>
      <c r="W60" s="140"/>
      <c r="X60" s="138">
        <v>17145</v>
      </c>
      <c r="Y60" s="141"/>
      <c r="Z60" s="138">
        <v>6.8220000000000001</v>
      </c>
      <c r="AA60" s="142">
        <v>-21.593416697315181</v>
      </c>
      <c r="AB60" s="138">
        <v>9.9469209999999997</v>
      </c>
      <c r="AC60" s="140"/>
      <c r="AD60" s="138">
        <v>13252.52</v>
      </c>
      <c r="AE60" s="141"/>
      <c r="AF60" s="138">
        <v>0</v>
      </c>
      <c r="AG60" s="143"/>
      <c r="AH60" s="144"/>
      <c r="AI60" s="138">
        <v>0</v>
      </c>
      <c r="AJ60" s="143"/>
      <c r="AK60" s="142"/>
      <c r="AL60" s="138">
        <v>35.284019999999998</v>
      </c>
      <c r="AM60" s="145"/>
      <c r="AN60" s="146">
        <v>-5.8672541218268703</v>
      </c>
      <c r="AO60" s="138">
        <v>6853.8040000000001</v>
      </c>
      <c r="AP60" s="145"/>
      <c r="AQ60" s="142">
        <v>-5.98762386457331</v>
      </c>
    </row>
    <row r="61" spans="1:43" s="11" customFormat="1" ht="13.05" customHeight="1">
      <c r="A61" s="553" t="s">
        <v>97</v>
      </c>
      <c r="B61" s="123"/>
      <c r="C61" s="434"/>
      <c r="D61" s="434"/>
      <c r="E61" s="435" t="s">
        <v>98</v>
      </c>
      <c r="F61" s="118">
        <v>20</v>
      </c>
      <c r="G61" s="118"/>
      <c r="H61" s="120">
        <v>2</v>
      </c>
      <c r="I61" s="125"/>
      <c r="J61" s="122">
        <v>100</v>
      </c>
      <c r="K61" s="123"/>
      <c r="L61" s="136">
        <v>1209</v>
      </c>
      <c r="M61" s="137"/>
      <c r="N61" s="138">
        <v>330</v>
      </c>
      <c r="O61" s="137"/>
      <c r="P61" s="138">
        <v>500</v>
      </c>
      <c r="Q61" s="139"/>
      <c r="R61" s="138">
        <v>152</v>
      </c>
      <c r="S61" s="140"/>
      <c r="T61" s="138">
        <v>109</v>
      </c>
      <c r="U61" s="140"/>
      <c r="V61" s="138">
        <v>355</v>
      </c>
      <c r="W61" s="140"/>
      <c r="X61" s="138">
        <v>3120</v>
      </c>
      <c r="Y61" s="141"/>
      <c r="Z61" s="138">
        <v>8.5429999999999993</v>
      </c>
      <c r="AA61" s="142">
        <v>-3.8600045014629769</v>
      </c>
      <c r="AB61" s="138">
        <v>18.974</v>
      </c>
      <c r="AC61" s="140"/>
      <c r="AD61" s="138">
        <v>7344</v>
      </c>
      <c r="AE61" s="141"/>
      <c r="AF61" s="138">
        <v>15.512139999999999</v>
      </c>
      <c r="AG61" s="143"/>
      <c r="AH61" s="144">
        <v>-1.4664295242330039</v>
      </c>
      <c r="AI61" s="138">
        <v>741.72</v>
      </c>
      <c r="AJ61" s="143"/>
      <c r="AK61" s="142">
        <v>-4.0713916192447019</v>
      </c>
      <c r="AL61" s="138">
        <v>14.797790000000001</v>
      </c>
      <c r="AM61" s="145"/>
      <c r="AN61" s="146">
        <v>-9.0358865835126316</v>
      </c>
      <c r="AO61" s="138">
        <v>3226.7049999999999</v>
      </c>
      <c r="AP61" s="145"/>
      <c r="AQ61" s="142">
        <v>-9.9759755888993986</v>
      </c>
    </row>
    <row r="62" spans="1:43" s="11" customFormat="1" ht="13.05" customHeight="1">
      <c r="A62" s="553" t="s">
        <v>99</v>
      </c>
      <c r="B62" s="123"/>
      <c r="C62" s="434"/>
      <c r="D62" s="133"/>
      <c r="E62" s="435" t="s">
        <v>100</v>
      </c>
      <c r="F62" s="118">
        <v>450</v>
      </c>
      <c r="G62" s="118"/>
      <c r="H62" s="120">
        <v>9.4</v>
      </c>
      <c r="I62" s="125"/>
      <c r="J62" s="122">
        <v>21</v>
      </c>
      <c r="K62" s="123"/>
      <c r="L62" s="136">
        <v>9944</v>
      </c>
      <c r="M62" s="137"/>
      <c r="N62" s="138">
        <v>1913</v>
      </c>
      <c r="O62" s="137"/>
      <c r="P62" s="138">
        <v>8093</v>
      </c>
      <c r="Q62" s="139"/>
      <c r="R62" s="138">
        <v>0</v>
      </c>
      <c r="S62" s="140"/>
      <c r="T62" s="138">
        <v>0</v>
      </c>
      <c r="U62" s="140"/>
      <c r="V62" s="138">
        <v>0</v>
      </c>
      <c r="W62" s="140"/>
      <c r="X62" s="138">
        <v>0</v>
      </c>
      <c r="Y62" s="141"/>
      <c r="Z62" s="171">
        <v>1.0649999999999999</v>
      </c>
      <c r="AA62" s="142">
        <v>-1.5711645101663674</v>
      </c>
      <c r="AB62" s="138">
        <v>0</v>
      </c>
      <c r="AC62" s="140"/>
      <c r="AD62" s="138">
        <v>0</v>
      </c>
      <c r="AE62" s="141"/>
      <c r="AF62" s="138">
        <v>0</v>
      </c>
      <c r="AG62" s="143"/>
      <c r="AH62" s="144"/>
      <c r="AI62" s="138">
        <v>0</v>
      </c>
      <c r="AJ62" s="143"/>
      <c r="AK62" s="142"/>
      <c r="AL62" s="171">
        <v>0</v>
      </c>
      <c r="AM62" s="145"/>
      <c r="AN62" s="146"/>
      <c r="AO62" s="138">
        <v>0</v>
      </c>
      <c r="AP62" s="145"/>
      <c r="AQ62" s="142"/>
    </row>
    <row r="63" spans="1:43" s="14" customFormat="1" ht="13.05" customHeight="1">
      <c r="A63" s="572" t="s">
        <v>20</v>
      </c>
      <c r="B63" s="443"/>
      <c r="C63" s="444"/>
      <c r="D63" s="219"/>
      <c r="E63" s="435" t="s">
        <v>101</v>
      </c>
      <c r="F63" s="118" t="s">
        <v>22</v>
      </c>
      <c r="G63" s="118"/>
      <c r="H63" s="134" t="s">
        <v>22</v>
      </c>
      <c r="I63" s="118"/>
      <c r="J63" s="135" t="s">
        <v>22</v>
      </c>
      <c r="K63" s="123"/>
      <c r="L63" s="147">
        <v>0</v>
      </c>
      <c r="M63" s="148"/>
      <c r="N63" s="149">
        <v>0</v>
      </c>
      <c r="O63" s="148"/>
      <c r="P63" s="149">
        <v>0</v>
      </c>
      <c r="Q63" s="150"/>
      <c r="R63" s="149">
        <v>419</v>
      </c>
      <c r="S63" s="156"/>
      <c r="T63" s="149">
        <v>0</v>
      </c>
      <c r="U63" s="156"/>
      <c r="V63" s="149" t="s">
        <v>29</v>
      </c>
      <c r="W63" s="156"/>
      <c r="X63" s="149">
        <v>6027</v>
      </c>
      <c r="Y63" s="154"/>
      <c r="Z63" s="198">
        <v>3.1560000000000001</v>
      </c>
      <c r="AA63" s="200"/>
      <c r="AB63" s="149" t="s">
        <v>29</v>
      </c>
      <c r="AC63" s="156"/>
      <c r="AD63" s="149">
        <v>23900</v>
      </c>
      <c r="AE63" s="154"/>
      <c r="AF63" s="149">
        <v>0</v>
      </c>
      <c r="AG63" s="157"/>
      <c r="AH63" s="199"/>
      <c r="AI63" s="149">
        <v>0</v>
      </c>
      <c r="AJ63" s="157"/>
      <c r="AK63" s="200"/>
      <c r="AL63" s="149" t="s">
        <v>29</v>
      </c>
      <c r="AM63" s="159"/>
      <c r="AN63" s="199"/>
      <c r="AO63" s="149" t="s">
        <v>29</v>
      </c>
      <c r="AP63" s="159"/>
      <c r="AQ63" s="200"/>
    </row>
    <row r="64" spans="1:43" s="11" customFormat="1" ht="13.05" customHeight="1">
      <c r="A64" s="553" t="s">
        <v>20</v>
      </c>
      <c r="B64" s="123"/>
      <c r="C64" s="434"/>
      <c r="D64" s="434"/>
      <c r="E64" s="435" t="s">
        <v>102</v>
      </c>
      <c r="F64" s="118" t="s">
        <v>22</v>
      </c>
      <c r="G64" s="118"/>
      <c r="H64" s="134" t="s">
        <v>22</v>
      </c>
      <c r="I64" s="118"/>
      <c r="J64" s="135" t="s">
        <v>22</v>
      </c>
      <c r="K64" s="123"/>
      <c r="L64" s="136">
        <v>0</v>
      </c>
      <c r="M64" s="137"/>
      <c r="N64" s="138">
        <v>0</v>
      </c>
      <c r="O64" s="137"/>
      <c r="P64" s="138">
        <v>0</v>
      </c>
      <c r="Q64" s="139"/>
      <c r="R64" s="138">
        <v>112</v>
      </c>
      <c r="S64" s="140"/>
      <c r="T64" s="138">
        <v>109</v>
      </c>
      <c r="U64" s="140"/>
      <c r="V64" s="138">
        <v>839</v>
      </c>
      <c r="W64" s="140"/>
      <c r="X64" s="138">
        <v>0</v>
      </c>
      <c r="Y64" s="141"/>
      <c r="Z64" s="138">
        <v>2.9860000000000002</v>
      </c>
      <c r="AA64" s="142">
        <v>-1.6792887718142802</v>
      </c>
      <c r="AB64" s="138">
        <v>37.4</v>
      </c>
      <c r="AC64" s="140"/>
      <c r="AD64" s="138">
        <v>0</v>
      </c>
      <c r="AE64" s="141"/>
      <c r="AF64" s="138">
        <v>29.7</v>
      </c>
      <c r="AG64" s="143"/>
      <c r="AH64" s="144">
        <v>-4.5016077170418107</v>
      </c>
      <c r="AI64" s="138">
        <v>6415</v>
      </c>
      <c r="AJ64" s="143"/>
      <c r="AK64" s="197">
        <v>-0.24879489970455193</v>
      </c>
      <c r="AL64" s="171">
        <v>0</v>
      </c>
      <c r="AM64" s="145"/>
      <c r="AN64" s="146"/>
      <c r="AO64" s="138">
        <v>0</v>
      </c>
      <c r="AP64" s="145"/>
      <c r="AQ64" s="142"/>
    </row>
    <row r="65" spans="1:256" s="11" customFormat="1" ht="13.05" customHeight="1">
      <c r="A65" s="553" t="s">
        <v>103</v>
      </c>
      <c r="B65" s="123"/>
      <c r="C65" s="434"/>
      <c r="D65" s="123"/>
      <c r="E65" s="435" t="s">
        <v>104</v>
      </c>
      <c r="F65" s="118">
        <v>243</v>
      </c>
      <c r="G65" s="118"/>
      <c r="H65" s="120">
        <v>62</v>
      </c>
      <c r="I65" s="125"/>
      <c r="J65" s="122">
        <v>255</v>
      </c>
      <c r="K65" s="123"/>
      <c r="L65" s="136">
        <v>0</v>
      </c>
      <c r="M65" s="137"/>
      <c r="N65" s="138">
        <v>0</v>
      </c>
      <c r="O65" s="137"/>
      <c r="P65" s="138">
        <v>0</v>
      </c>
      <c r="Q65" s="139"/>
      <c r="R65" s="138">
        <v>243</v>
      </c>
      <c r="S65" s="140"/>
      <c r="T65" s="138">
        <v>10795</v>
      </c>
      <c r="U65" s="140"/>
      <c r="V65" s="138">
        <v>12101</v>
      </c>
      <c r="W65" s="140"/>
      <c r="X65" s="138">
        <v>0</v>
      </c>
      <c r="Y65" s="141"/>
      <c r="Z65" s="155">
        <v>49.405000000000001</v>
      </c>
      <c r="AA65" s="197"/>
      <c r="AB65" s="138">
        <v>517.30083083289298</v>
      </c>
      <c r="AC65" s="140"/>
      <c r="AD65" s="138">
        <v>23156.297052972099</v>
      </c>
      <c r="AE65" s="141"/>
      <c r="AF65" s="138">
        <v>1484.5412062349999</v>
      </c>
      <c r="AG65" s="143"/>
      <c r="AH65" s="144">
        <v>6.6833573088151521</v>
      </c>
      <c r="AI65" s="138">
        <v>58028.312878194803</v>
      </c>
      <c r="AJ65" s="143"/>
      <c r="AK65" s="142">
        <v>4.7318834170023916</v>
      </c>
      <c r="AL65" s="171">
        <v>0</v>
      </c>
      <c r="AM65" s="145"/>
      <c r="AN65" s="146"/>
      <c r="AO65" s="138">
        <v>0</v>
      </c>
      <c r="AP65" s="145"/>
      <c r="AQ65" s="142"/>
    </row>
    <row r="66" spans="1:256" s="11" customFormat="1" ht="13.05" customHeight="1">
      <c r="A66" s="553" t="s">
        <v>105</v>
      </c>
      <c r="B66" s="123"/>
      <c r="C66" s="434"/>
      <c r="D66" s="434"/>
      <c r="E66" s="435" t="s">
        <v>106</v>
      </c>
      <c r="F66" s="118" t="s">
        <v>22</v>
      </c>
      <c r="G66" s="118"/>
      <c r="H66" s="134" t="s">
        <v>22</v>
      </c>
      <c r="I66" s="118"/>
      <c r="J66" s="135" t="s">
        <v>22</v>
      </c>
      <c r="K66" s="123"/>
      <c r="L66" s="124">
        <v>0</v>
      </c>
      <c r="M66" s="125"/>
      <c r="N66" s="122">
        <v>0</v>
      </c>
      <c r="O66" s="125"/>
      <c r="P66" s="122">
        <v>0</v>
      </c>
      <c r="Q66" s="126"/>
      <c r="R66" s="122" t="s">
        <v>29</v>
      </c>
      <c r="S66" s="127"/>
      <c r="T66" s="122" t="s">
        <v>29</v>
      </c>
      <c r="U66" s="127"/>
      <c r="V66" s="122" t="s">
        <v>29</v>
      </c>
      <c r="W66" s="127"/>
      <c r="X66" s="122">
        <v>0</v>
      </c>
      <c r="Y66" s="154"/>
      <c r="Z66" s="120">
        <v>1.456</v>
      </c>
      <c r="AA66" s="129"/>
      <c r="AB66" s="122">
        <v>8.3119999999999994</v>
      </c>
      <c r="AC66" s="127"/>
      <c r="AD66" s="122">
        <v>0</v>
      </c>
      <c r="AE66" s="128"/>
      <c r="AF66" s="122">
        <v>9.8360000000000003</v>
      </c>
      <c r="AG66" s="130"/>
      <c r="AH66" s="131"/>
      <c r="AI66" s="122">
        <v>4364</v>
      </c>
      <c r="AJ66" s="130"/>
      <c r="AK66" s="132"/>
      <c r="AL66" s="122">
        <v>0</v>
      </c>
      <c r="AM66" s="133"/>
      <c r="AN66" s="131"/>
      <c r="AO66" s="122">
        <v>0</v>
      </c>
      <c r="AP66" s="133"/>
      <c r="AQ66" s="132"/>
    </row>
    <row r="67" spans="1:256" s="11" customFormat="1" ht="13.05" customHeight="1">
      <c r="A67" s="553" t="s">
        <v>20</v>
      </c>
      <c r="B67" s="123"/>
      <c r="C67" s="434"/>
      <c r="D67" s="434"/>
      <c r="E67" s="435" t="s">
        <v>107</v>
      </c>
      <c r="F67" s="118" t="s">
        <v>22</v>
      </c>
      <c r="G67" s="118"/>
      <c r="H67" s="134" t="s">
        <v>22</v>
      </c>
      <c r="I67" s="118"/>
      <c r="J67" s="135" t="s">
        <v>22</v>
      </c>
      <c r="K67" s="123"/>
      <c r="L67" s="147">
        <v>58</v>
      </c>
      <c r="M67" s="148"/>
      <c r="N67" s="149">
        <v>58</v>
      </c>
      <c r="O67" s="148"/>
      <c r="P67" s="149">
        <v>58</v>
      </c>
      <c r="Q67" s="150"/>
      <c r="R67" s="147">
        <v>0</v>
      </c>
      <c r="S67" s="148"/>
      <c r="T67" s="149">
        <v>0</v>
      </c>
      <c r="U67" s="148"/>
      <c r="V67" s="149">
        <v>0</v>
      </c>
      <c r="W67" s="156"/>
      <c r="X67" s="149">
        <v>0</v>
      </c>
      <c r="Y67" s="154"/>
      <c r="Z67" s="149" t="s">
        <v>29</v>
      </c>
      <c r="AA67" s="129"/>
      <c r="AB67" s="149">
        <v>0</v>
      </c>
      <c r="AC67" s="156"/>
      <c r="AD67" s="149">
        <v>0</v>
      </c>
      <c r="AE67" s="154"/>
      <c r="AF67" s="149">
        <v>0</v>
      </c>
      <c r="AG67" s="157"/>
      <c r="AH67" s="131"/>
      <c r="AI67" s="149">
        <v>0</v>
      </c>
      <c r="AJ67" s="157"/>
      <c r="AK67" s="158"/>
      <c r="AL67" s="149">
        <v>0</v>
      </c>
      <c r="AM67" s="159"/>
      <c r="AN67" s="131"/>
      <c r="AO67" s="149">
        <v>0</v>
      </c>
      <c r="AP67" s="159"/>
      <c r="AQ67" s="132"/>
    </row>
    <row r="68" spans="1:256" s="11" customFormat="1" ht="13.05" customHeight="1">
      <c r="A68" s="553" t="s">
        <v>20</v>
      </c>
      <c r="B68" s="123"/>
      <c r="C68" s="434"/>
      <c r="D68" s="434"/>
      <c r="E68" s="435" t="s">
        <v>108</v>
      </c>
      <c r="F68" s="118" t="s">
        <v>22</v>
      </c>
      <c r="G68" s="118"/>
      <c r="H68" s="134" t="s">
        <v>22</v>
      </c>
      <c r="I68" s="118"/>
      <c r="J68" s="135" t="s">
        <v>22</v>
      </c>
      <c r="K68" s="123"/>
      <c r="L68" s="124">
        <v>274</v>
      </c>
      <c r="M68" s="125"/>
      <c r="N68" s="122">
        <v>274</v>
      </c>
      <c r="O68" s="125"/>
      <c r="P68" s="122">
        <v>274</v>
      </c>
      <c r="Q68" s="126"/>
      <c r="R68" s="122">
        <v>0</v>
      </c>
      <c r="S68" s="127"/>
      <c r="T68" s="122">
        <v>0</v>
      </c>
      <c r="U68" s="127"/>
      <c r="V68" s="122">
        <v>0</v>
      </c>
      <c r="W68" s="127"/>
      <c r="X68" s="122">
        <v>0</v>
      </c>
      <c r="Y68" s="128"/>
      <c r="Z68" s="120">
        <v>0.33</v>
      </c>
      <c r="AA68" s="132"/>
      <c r="AB68" s="122">
        <v>5.3220000000000001</v>
      </c>
      <c r="AC68" s="127"/>
      <c r="AD68" s="122">
        <v>2611</v>
      </c>
      <c r="AE68" s="128"/>
      <c r="AF68" s="122">
        <v>17.899999999999999</v>
      </c>
      <c r="AG68" s="130"/>
      <c r="AH68" s="131"/>
      <c r="AI68" s="122">
        <v>1611</v>
      </c>
      <c r="AJ68" s="130"/>
      <c r="AK68" s="158"/>
      <c r="AL68" s="122">
        <v>0</v>
      </c>
      <c r="AM68" s="133"/>
      <c r="AN68" s="131"/>
      <c r="AO68" s="122">
        <v>0</v>
      </c>
      <c r="AP68" s="133"/>
      <c r="AQ68" s="132"/>
    </row>
    <row r="69" spans="1:256" s="11" customFormat="1" ht="13.05" customHeight="1">
      <c r="A69" s="553" t="s">
        <v>20</v>
      </c>
      <c r="B69" s="123"/>
      <c r="C69" s="434"/>
      <c r="D69" s="434"/>
      <c r="E69" s="435" t="s">
        <v>109</v>
      </c>
      <c r="F69" s="118" t="s">
        <v>22</v>
      </c>
      <c r="G69" s="118"/>
      <c r="H69" s="134" t="s">
        <v>22</v>
      </c>
      <c r="I69" s="118"/>
      <c r="J69" s="135" t="s">
        <v>22</v>
      </c>
      <c r="K69" s="123"/>
      <c r="L69" s="136">
        <v>15752.97</v>
      </c>
      <c r="M69" s="137"/>
      <c r="N69" s="138">
        <v>11785.35</v>
      </c>
      <c r="O69" s="137"/>
      <c r="P69" s="138">
        <v>5265.33</v>
      </c>
      <c r="Q69" s="139"/>
      <c r="R69" s="138">
        <v>0</v>
      </c>
      <c r="S69" s="140"/>
      <c r="T69" s="138">
        <v>0</v>
      </c>
      <c r="U69" s="140"/>
      <c r="V69" s="138">
        <v>0</v>
      </c>
      <c r="W69" s="140"/>
      <c r="X69" s="138">
        <v>0</v>
      </c>
      <c r="Y69" s="141"/>
      <c r="Z69" s="138">
        <v>33.988999999999997</v>
      </c>
      <c r="AA69" s="197">
        <v>-0.413126281863474</v>
      </c>
      <c r="AB69" s="138">
        <v>0</v>
      </c>
      <c r="AC69" s="140"/>
      <c r="AD69" s="138">
        <v>0</v>
      </c>
      <c r="AE69" s="141"/>
      <c r="AF69" s="138">
        <v>0</v>
      </c>
      <c r="AG69" s="143"/>
      <c r="AH69" s="144"/>
      <c r="AI69" s="138">
        <v>0</v>
      </c>
      <c r="AJ69" s="143"/>
      <c r="AK69" s="142"/>
      <c r="AL69" s="171">
        <v>0</v>
      </c>
      <c r="AM69" s="145"/>
      <c r="AN69" s="146"/>
      <c r="AO69" s="138">
        <v>0</v>
      </c>
      <c r="AP69" s="145"/>
      <c r="AQ69" s="142"/>
    </row>
    <row r="70" spans="1:256" s="11" customFormat="1" ht="13.05" customHeight="1">
      <c r="A70" s="573" t="s">
        <v>20</v>
      </c>
      <c r="B70" s="445"/>
      <c r="C70" s="445"/>
      <c r="D70" s="445"/>
      <c r="E70" s="446" t="s">
        <v>110</v>
      </c>
      <c r="F70" s="118" t="s">
        <v>22</v>
      </c>
      <c r="G70" s="118"/>
      <c r="H70" s="134" t="s">
        <v>22</v>
      </c>
      <c r="I70" s="118"/>
      <c r="J70" s="135" t="s">
        <v>22</v>
      </c>
      <c r="K70" s="123"/>
      <c r="L70" s="124">
        <v>338</v>
      </c>
      <c r="M70" s="125"/>
      <c r="N70" s="122">
        <v>135</v>
      </c>
      <c r="O70" s="125"/>
      <c r="P70" s="122">
        <v>0</v>
      </c>
      <c r="Q70" s="126"/>
      <c r="R70" s="122">
        <v>5</v>
      </c>
      <c r="S70" s="127"/>
      <c r="T70" s="122">
        <v>39</v>
      </c>
      <c r="U70" s="127"/>
      <c r="V70" s="122">
        <v>133</v>
      </c>
      <c r="W70" s="127"/>
      <c r="X70" s="122">
        <v>0</v>
      </c>
      <c r="Y70" s="128"/>
      <c r="Z70" s="120">
        <v>0.90700000000000003</v>
      </c>
      <c r="AA70" s="129"/>
      <c r="AB70" s="122">
        <v>7.1929999999999996</v>
      </c>
      <c r="AC70" s="127"/>
      <c r="AD70" s="122" t="s">
        <v>29</v>
      </c>
      <c r="AE70" s="128"/>
      <c r="AF70" s="122">
        <v>10.635</v>
      </c>
      <c r="AG70" s="130"/>
      <c r="AH70" s="131"/>
      <c r="AI70" s="122">
        <v>321.35000000000002</v>
      </c>
      <c r="AJ70" s="130"/>
      <c r="AK70" s="132"/>
      <c r="AL70" s="122">
        <v>0</v>
      </c>
      <c r="AM70" s="133"/>
      <c r="AN70" s="131"/>
      <c r="AO70" s="122">
        <v>0</v>
      </c>
      <c r="AP70" s="133"/>
      <c r="AQ70" s="132"/>
    </row>
    <row r="71" spans="1:256" s="513" customFormat="1" ht="16.05" customHeight="1">
      <c r="A71" s="525" t="s">
        <v>111</v>
      </c>
      <c r="B71" s="514"/>
      <c r="C71" s="514"/>
      <c r="D71" s="514"/>
      <c r="E71" s="514"/>
      <c r="F71" s="502"/>
      <c r="G71" s="502"/>
      <c r="H71" s="503"/>
      <c r="I71" s="502"/>
      <c r="J71" s="502"/>
      <c r="K71" s="504"/>
      <c r="L71" s="506">
        <v>7704.7870000000003</v>
      </c>
      <c r="M71" s="515"/>
      <c r="N71" s="505">
        <v>2099.7600000000002</v>
      </c>
      <c r="O71" s="505"/>
      <c r="P71" s="516">
        <v>6102.0687099999996</v>
      </c>
      <c r="Q71" s="517"/>
      <c r="R71" s="506">
        <v>1374</v>
      </c>
      <c r="S71" s="510"/>
      <c r="T71" s="516">
        <v>1410</v>
      </c>
      <c r="U71" s="510"/>
      <c r="V71" s="516">
        <v>4835</v>
      </c>
      <c r="W71" s="510"/>
      <c r="X71" s="516">
        <v>7869</v>
      </c>
      <c r="Y71" s="508"/>
      <c r="Z71" s="506">
        <v>38.561109999999999</v>
      </c>
      <c r="AA71" s="555"/>
      <c r="AB71" s="506">
        <v>219.46849</v>
      </c>
      <c r="AC71" s="510"/>
      <c r="AD71" s="516">
        <v>12351.65</v>
      </c>
      <c r="AE71" s="518"/>
      <c r="AF71" s="506"/>
      <c r="AG71" s="511"/>
      <c r="AH71" s="519"/>
      <c r="AI71" s="520">
        <v>20502.03</v>
      </c>
      <c r="AJ71" s="511"/>
      <c r="AK71" s="521"/>
      <c r="AL71" s="506"/>
      <c r="AM71" s="511"/>
      <c r="AN71" s="519"/>
      <c r="AO71" s="520">
        <v>8109.52</v>
      </c>
      <c r="AP71" s="511"/>
      <c r="AQ71" s="522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11" customFormat="1" ht="16.8">
      <c r="A72" s="553" t="s">
        <v>112</v>
      </c>
      <c r="B72" s="447"/>
      <c r="C72" s="127"/>
      <c r="D72" s="447"/>
      <c r="E72" s="127" t="s">
        <v>113</v>
      </c>
      <c r="F72" s="135">
        <v>324</v>
      </c>
      <c r="G72" s="118"/>
      <c r="H72" s="120">
        <v>4.9000000000000004</v>
      </c>
      <c r="I72" s="125"/>
      <c r="J72" s="122">
        <v>15</v>
      </c>
      <c r="K72" s="123"/>
      <c r="L72" s="124">
        <v>4154</v>
      </c>
      <c r="M72" s="125"/>
      <c r="N72" s="122">
        <v>241</v>
      </c>
      <c r="O72" s="125"/>
      <c r="P72" s="122">
        <v>2552</v>
      </c>
      <c r="Q72" s="126"/>
      <c r="R72" s="122" t="s">
        <v>29</v>
      </c>
      <c r="S72" s="127"/>
      <c r="T72" s="122" t="s">
        <v>29</v>
      </c>
      <c r="U72" s="127"/>
      <c r="V72" s="122" t="s">
        <v>29</v>
      </c>
      <c r="W72" s="127"/>
      <c r="X72" s="122" t="s">
        <v>29</v>
      </c>
      <c r="Y72" s="128"/>
      <c r="Z72" s="122">
        <v>3.6</v>
      </c>
      <c r="AA72" s="129"/>
      <c r="AB72" s="122">
        <v>0</v>
      </c>
      <c r="AC72" s="127"/>
      <c r="AD72" s="122">
        <v>0</v>
      </c>
      <c r="AE72" s="128"/>
      <c r="AF72" s="122">
        <v>0</v>
      </c>
      <c r="AG72" s="130"/>
      <c r="AH72" s="131"/>
      <c r="AI72" s="122">
        <v>0</v>
      </c>
      <c r="AJ72" s="130"/>
      <c r="AK72" s="132"/>
      <c r="AL72" s="122">
        <v>0</v>
      </c>
      <c r="AM72" s="133"/>
      <c r="AN72" s="131"/>
      <c r="AO72" s="122">
        <v>0</v>
      </c>
      <c r="AP72" s="133"/>
      <c r="AQ72" s="132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11" customFormat="1" ht="13.05" customHeight="1">
      <c r="A73" s="553" t="s">
        <v>20</v>
      </c>
      <c r="B73" s="447"/>
      <c r="C73" s="447"/>
      <c r="D73" s="447"/>
      <c r="E73" s="127" t="s">
        <v>114</v>
      </c>
      <c r="F73" s="135" t="s">
        <v>22</v>
      </c>
      <c r="G73" s="118"/>
      <c r="H73" s="134" t="s">
        <v>22</v>
      </c>
      <c r="I73" s="118"/>
      <c r="J73" s="135" t="s">
        <v>22</v>
      </c>
      <c r="K73" s="123"/>
      <c r="L73" s="136">
        <v>0</v>
      </c>
      <c r="M73" s="137"/>
      <c r="N73" s="138">
        <v>0</v>
      </c>
      <c r="O73" s="137"/>
      <c r="P73" s="138">
        <v>0</v>
      </c>
      <c r="Q73" s="139"/>
      <c r="R73" s="138">
        <v>33</v>
      </c>
      <c r="S73" s="140"/>
      <c r="T73" s="138">
        <v>713</v>
      </c>
      <c r="U73" s="140"/>
      <c r="V73" s="138">
        <v>192</v>
      </c>
      <c r="W73" s="140"/>
      <c r="X73" s="138">
        <v>0</v>
      </c>
      <c r="Y73" s="141"/>
      <c r="Z73" s="138">
        <v>2.8959999999999999</v>
      </c>
      <c r="AA73" s="142">
        <v>-9.0166509582155214</v>
      </c>
      <c r="AB73" s="138">
        <v>28.849490000000003</v>
      </c>
      <c r="AC73" s="140"/>
      <c r="AD73" s="138">
        <v>6593.65</v>
      </c>
      <c r="AE73" s="141"/>
      <c r="AF73" s="138">
        <v>52.575300000000006</v>
      </c>
      <c r="AG73" s="143"/>
      <c r="AH73" s="144">
        <v>2.5843619125198503</v>
      </c>
      <c r="AI73" s="138">
        <v>2763.92</v>
      </c>
      <c r="AJ73" s="143"/>
      <c r="AK73" s="142">
        <v>3.7811371197272514</v>
      </c>
      <c r="AL73" s="171">
        <v>0</v>
      </c>
      <c r="AM73" s="145"/>
      <c r="AN73" s="146"/>
      <c r="AO73" s="138">
        <v>0</v>
      </c>
      <c r="AP73" s="145"/>
      <c r="AQ73" s="142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11" customFormat="1" ht="13.05" customHeight="1">
      <c r="A74" s="553" t="s">
        <v>115</v>
      </c>
      <c r="B74" s="447"/>
      <c r="C74" s="447"/>
      <c r="D74" s="447"/>
      <c r="E74" s="127" t="s">
        <v>116</v>
      </c>
      <c r="F74" s="135">
        <v>41</v>
      </c>
      <c r="G74" s="118"/>
      <c r="H74" s="120">
        <v>7.8</v>
      </c>
      <c r="I74" s="125"/>
      <c r="J74" s="122">
        <v>190</v>
      </c>
      <c r="K74" s="123"/>
      <c r="L74" s="136">
        <v>413</v>
      </c>
      <c r="M74" s="137"/>
      <c r="N74" s="138">
        <v>139</v>
      </c>
      <c r="O74" s="137"/>
      <c r="P74" s="138">
        <v>413</v>
      </c>
      <c r="Q74" s="139"/>
      <c r="R74" s="138">
        <v>56</v>
      </c>
      <c r="S74" s="140"/>
      <c r="T74" s="138">
        <v>113</v>
      </c>
      <c r="U74" s="140"/>
      <c r="V74" s="138">
        <v>219</v>
      </c>
      <c r="W74" s="140"/>
      <c r="X74" s="138">
        <v>0</v>
      </c>
      <c r="Y74" s="141"/>
      <c r="Z74" s="138">
        <v>2.7509999999999999</v>
      </c>
      <c r="AA74" s="142">
        <v>1.0653930933137268</v>
      </c>
      <c r="AB74" s="138">
        <v>16.302</v>
      </c>
      <c r="AC74" s="140"/>
      <c r="AD74" s="138">
        <v>0</v>
      </c>
      <c r="AE74" s="141"/>
      <c r="AF74" s="138">
        <v>53.265999999999998</v>
      </c>
      <c r="AG74" s="143"/>
      <c r="AH74" s="144">
        <v>3.0748688971883098</v>
      </c>
      <c r="AI74" s="138">
        <v>902</v>
      </c>
      <c r="AJ74" s="143"/>
      <c r="AK74" s="142">
        <v>4.2774566473988473</v>
      </c>
      <c r="AL74" s="171">
        <v>0</v>
      </c>
      <c r="AM74" s="145"/>
      <c r="AN74" s="146"/>
      <c r="AO74" s="138">
        <v>0</v>
      </c>
      <c r="AP74" s="145"/>
      <c r="AQ74" s="142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s="11" customFormat="1" ht="13.05" customHeight="1">
      <c r="A75" s="553" t="s">
        <v>105</v>
      </c>
      <c r="B75" s="130"/>
      <c r="C75" s="447"/>
      <c r="D75" s="447"/>
      <c r="E75" s="127" t="s">
        <v>117</v>
      </c>
      <c r="F75" s="135" t="s">
        <v>22</v>
      </c>
      <c r="G75" s="118"/>
      <c r="H75" s="134" t="s">
        <v>22</v>
      </c>
      <c r="I75" s="118"/>
      <c r="J75" s="135" t="s">
        <v>22</v>
      </c>
      <c r="K75" s="123"/>
      <c r="L75" s="136">
        <v>0</v>
      </c>
      <c r="M75" s="137"/>
      <c r="N75" s="138">
        <v>0</v>
      </c>
      <c r="O75" s="137"/>
      <c r="P75" s="138">
        <v>0</v>
      </c>
      <c r="Q75" s="139"/>
      <c r="R75" s="138">
        <v>51</v>
      </c>
      <c r="S75" s="140"/>
      <c r="T75" s="138">
        <v>0</v>
      </c>
      <c r="U75" s="140"/>
      <c r="V75" s="138">
        <v>0</v>
      </c>
      <c r="W75" s="140"/>
      <c r="X75" s="138">
        <v>0</v>
      </c>
      <c r="Y75" s="141"/>
      <c r="Z75" s="171">
        <v>7.3999999999999996E-2</v>
      </c>
      <c r="AA75" s="142">
        <v>-5.7324840764331313</v>
      </c>
      <c r="AB75" s="138">
        <v>5.1609999999999996</v>
      </c>
      <c r="AC75" s="140"/>
      <c r="AD75" s="138">
        <v>5758</v>
      </c>
      <c r="AE75" s="141"/>
      <c r="AF75" s="138">
        <v>0</v>
      </c>
      <c r="AG75" s="143"/>
      <c r="AH75" s="144"/>
      <c r="AI75" s="138">
        <v>0</v>
      </c>
      <c r="AJ75" s="143"/>
      <c r="AK75" s="142"/>
      <c r="AL75" s="138">
        <v>4.1890000000000001</v>
      </c>
      <c r="AM75" s="145"/>
      <c r="AN75" s="146">
        <v>-9.9914052428018874</v>
      </c>
      <c r="AO75" s="138">
        <v>1072</v>
      </c>
      <c r="AP75" s="145"/>
      <c r="AQ75" s="142">
        <v>-2.8985507246376829</v>
      </c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11" customFormat="1" ht="13.05" customHeight="1">
      <c r="A76" s="553" t="s">
        <v>105</v>
      </c>
      <c r="B76" s="447"/>
      <c r="C76" s="447"/>
      <c r="D76" s="447"/>
      <c r="E76" s="127" t="s">
        <v>118</v>
      </c>
      <c r="F76" s="135" t="s">
        <v>22</v>
      </c>
      <c r="G76" s="118"/>
      <c r="H76" s="134" t="s">
        <v>22</v>
      </c>
      <c r="I76" s="118"/>
      <c r="J76" s="135" t="s">
        <v>22</v>
      </c>
      <c r="K76" s="123"/>
      <c r="L76" s="136">
        <v>3137.7869999999998</v>
      </c>
      <c r="M76" s="137"/>
      <c r="N76" s="138">
        <v>1719.76</v>
      </c>
      <c r="O76" s="137"/>
      <c r="P76" s="138">
        <v>3137.06871</v>
      </c>
      <c r="Q76" s="139"/>
      <c r="R76" s="138">
        <v>1234</v>
      </c>
      <c r="S76" s="140"/>
      <c r="T76" s="138">
        <v>584</v>
      </c>
      <c r="U76" s="140"/>
      <c r="V76" s="138">
        <v>4424</v>
      </c>
      <c r="W76" s="140"/>
      <c r="X76" s="138">
        <v>7869</v>
      </c>
      <c r="Y76" s="141"/>
      <c r="Z76" s="138">
        <v>29.240110000000001</v>
      </c>
      <c r="AA76" s="142">
        <v>2.2899534956777989</v>
      </c>
      <c r="AB76" s="138">
        <v>169.15600000000001</v>
      </c>
      <c r="AC76" s="140"/>
      <c r="AD76" s="138">
        <v>0</v>
      </c>
      <c r="AE76" s="141"/>
      <c r="AF76" s="138">
        <v>346.70969000000002</v>
      </c>
      <c r="AG76" s="143"/>
      <c r="AH76" s="144">
        <v>-0.86240430551645098</v>
      </c>
      <c r="AI76" s="138">
        <v>16836.11</v>
      </c>
      <c r="AJ76" s="143"/>
      <c r="AK76" s="142">
        <v>-1.8638848974562583</v>
      </c>
      <c r="AL76" s="138">
        <v>42.025589999999994</v>
      </c>
      <c r="AM76" s="145"/>
      <c r="AN76" s="146">
        <v>-10.579987278351787</v>
      </c>
      <c r="AO76" s="138">
        <v>7037.52</v>
      </c>
      <c r="AP76" s="145"/>
      <c r="AQ76" s="142">
        <v>-7.9468523827768252</v>
      </c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513" customFormat="1" ht="16.05" customHeight="1">
      <c r="A77" s="525" t="s">
        <v>119</v>
      </c>
      <c r="B77" s="514"/>
      <c r="C77" s="514"/>
      <c r="D77" s="514"/>
      <c r="E77" s="514"/>
      <c r="F77" s="502"/>
      <c r="G77" s="502"/>
      <c r="H77" s="503"/>
      <c r="I77" s="502"/>
      <c r="J77" s="502"/>
      <c r="K77" s="504"/>
      <c r="L77" s="523">
        <v>8919.2540000000008</v>
      </c>
      <c r="M77" s="515"/>
      <c r="N77" s="505">
        <v>628.45299999999997</v>
      </c>
      <c r="O77" s="505"/>
      <c r="P77" s="516">
        <v>3481.9270000000001</v>
      </c>
      <c r="Q77" s="517"/>
      <c r="R77" s="523">
        <v>905</v>
      </c>
      <c r="S77" s="510"/>
      <c r="T77" s="516">
        <v>276</v>
      </c>
      <c r="U77" s="510"/>
      <c r="V77" s="516">
        <v>1722</v>
      </c>
      <c r="W77" s="510"/>
      <c r="X77" s="516">
        <v>21497</v>
      </c>
      <c r="Y77" s="508"/>
      <c r="Z77" s="523">
        <v>43.449000000000005</v>
      </c>
      <c r="AA77" s="555"/>
      <c r="AB77" s="523">
        <v>27.724</v>
      </c>
      <c r="AC77" s="510"/>
      <c r="AD77" s="516">
        <v>10572.9</v>
      </c>
      <c r="AE77" s="518"/>
      <c r="AF77" s="523"/>
      <c r="AG77" s="511"/>
      <c r="AH77" s="519"/>
      <c r="AI77" s="524">
        <v>2093.127</v>
      </c>
      <c r="AJ77" s="511"/>
      <c r="AK77" s="521"/>
      <c r="AL77" s="523"/>
      <c r="AM77" s="511"/>
      <c r="AN77" s="519"/>
      <c r="AO77" s="524">
        <v>7091.5999999999995</v>
      </c>
      <c r="AP77" s="511"/>
      <c r="AQ77" s="522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s="11" customFormat="1" ht="16.8">
      <c r="A78" s="569" t="s">
        <v>120</v>
      </c>
      <c r="B78" s="431"/>
      <c r="C78" s="432"/>
      <c r="D78" s="432"/>
      <c r="E78" s="448" t="s">
        <v>121</v>
      </c>
      <c r="F78" s="206">
        <v>29</v>
      </c>
      <c r="G78" s="119"/>
      <c r="H78" s="207">
        <v>3.2</v>
      </c>
      <c r="I78" s="125"/>
      <c r="J78" s="122">
        <v>110</v>
      </c>
      <c r="K78" s="123"/>
      <c r="L78" s="147">
        <v>423</v>
      </c>
      <c r="M78" s="148"/>
      <c r="N78" s="149">
        <v>0</v>
      </c>
      <c r="O78" s="148"/>
      <c r="P78" s="149">
        <v>0</v>
      </c>
      <c r="Q78" s="150"/>
      <c r="R78" s="149">
        <v>55</v>
      </c>
      <c r="S78" s="156"/>
      <c r="T78" s="149">
        <v>0</v>
      </c>
      <c r="U78" s="156"/>
      <c r="V78" s="149">
        <v>88</v>
      </c>
      <c r="W78" s="156"/>
      <c r="X78" s="149">
        <v>537</v>
      </c>
      <c r="Y78" s="154"/>
      <c r="Z78" s="149">
        <v>1.8819999999999999</v>
      </c>
      <c r="AA78" s="129"/>
      <c r="AB78" s="149">
        <v>0.85899999999999999</v>
      </c>
      <c r="AC78" s="156"/>
      <c r="AD78" s="149">
        <v>142</v>
      </c>
      <c r="AE78" s="154"/>
      <c r="AF78" s="149">
        <v>0.64500000000000002</v>
      </c>
      <c r="AG78" s="157"/>
      <c r="AH78" s="131"/>
      <c r="AI78" s="149">
        <v>32</v>
      </c>
      <c r="AJ78" s="157"/>
      <c r="AK78" s="158"/>
      <c r="AL78" s="198">
        <v>0.34300000000000003</v>
      </c>
      <c r="AM78" s="159"/>
      <c r="AN78" s="131"/>
      <c r="AO78" s="149">
        <v>46</v>
      </c>
      <c r="AP78" s="159"/>
      <c r="AQ78" s="132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s="11" customFormat="1" ht="13.05" customHeight="1">
      <c r="A79" s="553" t="s">
        <v>122</v>
      </c>
      <c r="B79" s="123"/>
      <c r="C79" s="434"/>
      <c r="D79" s="434"/>
      <c r="E79" s="133" t="s">
        <v>123</v>
      </c>
      <c r="F79" s="135">
        <v>51</v>
      </c>
      <c r="G79" s="118"/>
      <c r="H79" s="120">
        <v>3.8</v>
      </c>
      <c r="I79" s="125"/>
      <c r="J79" s="122">
        <v>75</v>
      </c>
      <c r="K79" s="123"/>
      <c r="L79" s="136">
        <v>601.05399999999997</v>
      </c>
      <c r="M79" s="137"/>
      <c r="N79" s="138">
        <v>68.453000000000003</v>
      </c>
      <c r="O79" s="137"/>
      <c r="P79" s="138">
        <v>440.92700000000002</v>
      </c>
      <c r="Q79" s="139"/>
      <c r="R79" s="138">
        <v>97</v>
      </c>
      <c r="S79" s="127"/>
      <c r="T79" s="122">
        <v>8</v>
      </c>
      <c r="U79" s="127"/>
      <c r="V79" s="138">
        <v>51</v>
      </c>
      <c r="W79" s="127"/>
      <c r="X79" s="138">
        <v>2129</v>
      </c>
      <c r="Y79" s="128"/>
      <c r="Z79" s="138">
        <v>3.923</v>
      </c>
      <c r="AA79" s="129"/>
      <c r="AB79" s="138">
        <v>2.7519999999999998</v>
      </c>
      <c r="AC79" s="127"/>
      <c r="AD79" s="138">
        <v>1352</v>
      </c>
      <c r="AE79" s="128"/>
      <c r="AF79" s="171">
        <v>0.504</v>
      </c>
      <c r="AG79" s="130"/>
      <c r="AH79" s="146">
        <v>4</v>
      </c>
      <c r="AI79" s="138">
        <v>35</v>
      </c>
      <c r="AJ79" s="130"/>
      <c r="AK79" s="142">
        <v>4</v>
      </c>
      <c r="AL79" s="138">
        <v>8</v>
      </c>
      <c r="AM79" s="145"/>
      <c r="AN79" s="146">
        <v>-9</v>
      </c>
      <c r="AO79" s="138">
        <v>734</v>
      </c>
      <c r="AP79" s="145"/>
      <c r="AQ79" s="142">
        <v>-16</v>
      </c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s="11" customFormat="1" ht="13.05" customHeight="1">
      <c r="A80" s="449" t="s">
        <v>22</v>
      </c>
      <c r="B80" s="123"/>
      <c r="C80" s="434"/>
      <c r="D80" s="434"/>
      <c r="E80" s="133" t="s">
        <v>124</v>
      </c>
      <c r="F80" s="135" t="s">
        <v>22</v>
      </c>
      <c r="G80" s="118"/>
      <c r="H80" s="134" t="s">
        <v>22</v>
      </c>
      <c r="I80" s="118"/>
      <c r="J80" s="135" t="s">
        <v>22</v>
      </c>
      <c r="K80" s="123"/>
      <c r="L80" s="136">
        <v>426</v>
      </c>
      <c r="M80" s="137"/>
      <c r="N80" s="138">
        <v>24</v>
      </c>
      <c r="O80" s="137"/>
      <c r="P80" s="138">
        <v>330</v>
      </c>
      <c r="Q80" s="139"/>
      <c r="R80" s="138">
        <v>71</v>
      </c>
      <c r="S80" s="140"/>
      <c r="T80" s="138">
        <v>11</v>
      </c>
      <c r="U80" s="140"/>
      <c r="V80" s="138">
        <v>128</v>
      </c>
      <c r="W80" s="140"/>
      <c r="X80" s="138">
        <v>2548</v>
      </c>
      <c r="Y80" s="141"/>
      <c r="Z80" s="138">
        <v>3.4359999999999999</v>
      </c>
      <c r="AA80" s="142">
        <v>-1.3777267508610858</v>
      </c>
      <c r="AB80" s="138">
        <v>2.4529999999999998</v>
      </c>
      <c r="AC80" s="140"/>
      <c r="AD80" s="138">
        <v>986</v>
      </c>
      <c r="AE80" s="141"/>
      <c r="AF80" s="171">
        <v>0.311</v>
      </c>
      <c r="AG80" s="143"/>
      <c r="AH80" s="144">
        <v>0.64724919093850364</v>
      </c>
      <c r="AI80" s="138">
        <v>22</v>
      </c>
      <c r="AJ80" s="143"/>
      <c r="AK80" s="142">
        <v>4.7619047619047672</v>
      </c>
      <c r="AL80" s="138">
        <v>5.2880000000000003</v>
      </c>
      <c r="AM80" s="145"/>
      <c r="AN80" s="146">
        <v>3.5644339992166207</v>
      </c>
      <c r="AO80" s="138">
        <v>452</v>
      </c>
      <c r="AP80" s="145"/>
      <c r="AQ80" s="142">
        <v>7.3634204275534465</v>
      </c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s="11" customFormat="1" ht="13.05" customHeight="1">
      <c r="A81" s="450" t="s">
        <v>125</v>
      </c>
      <c r="B81" s="451"/>
      <c r="C81" s="434"/>
      <c r="D81" s="434"/>
      <c r="E81" s="133" t="s">
        <v>126</v>
      </c>
      <c r="F81" s="135">
        <v>57</v>
      </c>
      <c r="G81" s="118"/>
      <c r="H81" s="120">
        <v>4.4000000000000004</v>
      </c>
      <c r="I81" s="125"/>
      <c r="J81" s="122">
        <v>77</v>
      </c>
      <c r="K81" s="123"/>
      <c r="L81" s="136">
        <v>2722</v>
      </c>
      <c r="M81" s="137"/>
      <c r="N81" s="138">
        <v>254</v>
      </c>
      <c r="O81" s="137"/>
      <c r="P81" s="138">
        <v>984</v>
      </c>
      <c r="Q81" s="139"/>
      <c r="R81" s="138">
        <v>0</v>
      </c>
      <c r="S81" s="140"/>
      <c r="T81" s="138">
        <v>0</v>
      </c>
      <c r="U81" s="140"/>
      <c r="V81" s="138">
        <v>0</v>
      </c>
      <c r="W81" s="140"/>
      <c r="X81" s="138">
        <v>0</v>
      </c>
      <c r="Y81" s="141"/>
      <c r="Z81" s="138">
        <v>6.4359999999999999</v>
      </c>
      <c r="AA81" s="142"/>
      <c r="AB81" s="138">
        <v>0</v>
      </c>
      <c r="AC81" s="140"/>
      <c r="AD81" s="138">
        <v>0</v>
      </c>
      <c r="AE81" s="141"/>
      <c r="AF81" s="138">
        <v>0</v>
      </c>
      <c r="AG81" s="143"/>
      <c r="AH81" s="144"/>
      <c r="AI81" s="138">
        <v>0</v>
      </c>
      <c r="AJ81" s="143"/>
      <c r="AK81" s="142"/>
      <c r="AL81" s="171">
        <v>0</v>
      </c>
      <c r="AM81" s="145"/>
      <c r="AN81" s="146"/>
      <c r="AO81" s="138">
        <v>0</v>
      </c>
      <c r="AP81" s="145"/>
      <c r="AQ81" s="142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s="11" customFormat="1" ht="13.05" customHeight="1">
      <c r="A82" s="450" t="s">
        <v>125</v>
      </c>
      <c r="B82" s="451"/>
      <c r="C82" s="434"/>
      <c r="D82" s="434"/>
      <c r="E82" s="133" t="s">
        <v>127</v>
      </c>
      <c r="F82" s="135">
        <v>57</v>
      </c>
      <c r="G82" s="118"/>
      <c r="H82" s="120">
        <v>4.4000000000000004</v>
      </c>
      <c r="I82" s="125"/>
      <c r="J82" s="122">
        <v>77</v>
      </c>
      <c r="K82" s="123"/>
      <c r="L82" s="136">
        <v>0</v>
      </c>
      <c r="M82" s="137"/>
      <c r="N82" s="138">
        <v>0</v>
      </c>
      <c r="O82" s="137"/>
      <c r="P82" s="138">
        <v>0</v>
      </c>
      <c r="Q82" s="139"/>
      <c r="R82" s="138">
        <v>187</v>
      </c>
      <c r="S82" s="140"/>
      <c r="T82" s="138">
        <v>0</v>
      </c>
      <c r="U82" s="140"/>
      <c r="V82" s="138">
        <v>0</v>
      </c>
      <c r="W82" s="140"/>
      <c r="X82" s="138">
        <v>6063</v>
      </c>
      <c r="Y82" s="141"/>
      <c r="Z82" s="138">
        <v>2.8969999999999998</v>
      </c>
      <c r="AA82" s="142"/>
      <c r="AB82" s="138">
        <v>0</v>
      </c>
      <c r="AC82" s="140"/>
      <c r="AD82" s="138">
        <v>0</v>
      </c>
      <c r="AE82" s="141"/>
      <c r="AF82" s="138">
        <v>0</v>
      </c>
      <c r="AG82" s="143"/>
      <c r="AH82" s="144"/>
      <c r="AI82" s="138">
        <v>0</v>
      </c>
      <c r="AJ82" s="143"/>
      <c r="AK82" s="142"/>
      <c r="AL82" s="171">
        <v>11.022</v>
      </c>
      <c r="AM82" s="145"/>
      <c r="AN82" s="146"/>
      <c r="AO82" s="138">
        <v>2332</v>
      </c>
      <c r="AP82" s="145"/>
      <c r="AQ82" s="142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s="11" customFormat="1" ht="13.05" customHeight="1">
      <c r="A83" s="450" t="s">
        <v>125</v>
      </c>
      <c r="B83" s="451"/>
      <c r="C83" s="434"/>
      <c r="D83" s="434"/>
      <c r="E83" s="133" t="s">
        <v>128</v>
      </c>
      <c r="F83" s="135">
        <v>57</v>
      </c>
      <c r="G83" s="118"/>
      <c r="H83" s="120">
        <v>4.4000000000000004</v>
      </c>
      <c r="I83" s="125"/>
      <c r="J83" s="122">
        <v>77</v>
      </c>
      <c r="K83" s="123"/>
      <c r="L83" s="136">
        <v>0</v>
      </c>
      <c r="M83" s="137"/>
      <c r="N83" s="138">
        <v>0</v>
      </c>
      <c r="O83" s="137"/>
      <c r="P83" s="138">
        <v>0</v>
      </c>
      <c r="Q83" s="139"/>
      <c r="R83" s="138">
        <v>79</v>
      </c>
      <c r="S83" s="140"/>
      <c r="T83" s="138">
        <v>103</v>
      </c>
      <c r="U83" s="140"/>
      <c r="V83" s="138">
        <v>552</v>
      </c>
      <c r="W83" s="140"/>
      <c r="X83" s="138">
        <v>0</v>
      </c>
      <c r="Y83" s="141"/>
      <c r="Z83" s="138">
        <v>2.1760000000000002</v>
      </c>
      <c r="AA83" s="142"/>
      <c r="AB83" s="138">
        <v>0</v>
      </c>
      <c r="AC83" s="140"/>
      <c r="AD83" s="138">
        <v>0</v>
      </c>
      <c r="AE83" s="141"/>
      <c r="AF83" s="138">
        <v>27.669</v>
      </c>
      <c r="AG83" s="143"/>
      <c r="AH83" s="144"/>
      <c r="AI83" s="138">
        <v>1104</v>
      </c>
      <c r="AJ83" s="143"/>
      <c r="AK83" s="142"/>
      <c r="AL83" s="171">
        <v>0</v>
      </c>
      <c r="AM83" s="145"/>
      <c r="AN83" s="146"/>
      <c r="AO83" s="138">
        <v>0</v>
      </c>
      <c r="AP83" s="145"/>
      <c r="AQ83" s="142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s="15" customFormat="1" ht="13.05" customHeight="1">
      <c r="A84" s="452" t="s">
        <v>129</v>
      </c>
      <c r="B84" s="453"/>
      <c r="C84" s="454"/>
      <c r="D84" s="454"/>
      <c r="E84" s="455" t="s">
        <v>130</v>
      </c>
      <c r="F84" s="135">
        <v>26</v>
      </c>
      <c r="G84" s="118"/>
      <c r="H84" s="120">
        <v>2.0670000000000002</v>
      </c>
      <c r="I84" s="125"/>
      <c r="J84" s="122">
        <v>80</v>
      </c>
      <c r="K84" s="123"/>
      <c r="L84" s="136">
        <v>699</v>
      </c>
      <c r="M84" s="137"/>
      <c r="N84" s="138">
        <v>0</v>
      </c>
      <c r="O84" s="137"/>
      <c r="P84" s="138">
        <v>234</v>
      </c>
      <c r="Q84" s="139"/>
      <c r="R84" s="138">
        <v>0</v>
      </c>
      <c r="S84" s="140"/>
      <c r="T84" s="138">
        <v>0</v>
      </c>
      <c r="U84" s="140"/>
      <c r="V84" s="138">
        <v>0</v>
      </c>
      <c r="W84" s="140"/>
      <c r="X84" s="138">
        <v>0</v>
      </c>
      <c r="Y84" s="141"/>
      <c r="Z84" s="138">
        <v>1.2869999999999999</v>
      </c>
      <c r="AA84" s="142">
        <v>-10.376044568245124</v>
      </c>
      <c r="AB84" s="138">
        <v>0</v>
      </c>
      <c r="AC84" s="140"/>
      <c r="AD84" s="138">
        <v>0</v>
      </c>
      <c r="AE84" s="141"/>
      <c r="AF84" s="138">
        <v>0</v>
      </c>
      <c r="AG84" s="143"/>
      <c r="AH84" s="144"/>
      <c r="AI84" s="138">
        <v>0</v>
      </c>
      <c r="AJ84" s="143"/>
      <c r="AK84" s="142"/>
      <c r="AL84" s="171">
        <v>0</v>
      </c>
      <c r="AM84" s="145"/>
      <c r="AN84" s="146"/>
      <c r="AO84" s="138">
        <v>0</v>
      </c>
      <c r="AP84" s="145"/>
      <c r="AQ84" s="142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1" customFormat="1" ht="13.05" customHeight="1">
      <c r="A85" s="449" t="s">
        <v>22</v>
      </c>
      <c r="B85" s="123"/>
      <c r="C85" s="434"/>
      <c r="D85" s="434"/>
      <c r="E85" s="133" t="s">
        <v>131</v>
      </c>
      <c r="F85" s="135" t="s">
        <v>22</v>
      </c>
      <c r="G85" s="118"/>
      <c r="H85" s="120" t="s">
        <v>22</v>
      </c>
      <c r="I85" s="125"/>
      <c r="J85" s="122" t="s">
        <v>22</v>
      </c>
      <c r="K85" s="123"/>
      <c r="L85" s="136">
        <v>0</v>
      </c>
      <c r="M85" s="137"/>
      <c r="N85" s="138">
        <v>0</v>
      </c>
      <c r="O85" s="137"/>
      <c r="P85" s="138">
        <v>0</v>
      </c>
      <c r="Q85" s="139"/>
      <c r="R85" s="138">
        <v>43</v>
      </c>
      <c r="S85" s="140"/>
      <c r="T85" s="138">
        <v>10</v>
      </c>
      <c r="U85" s="140"/>
      <c r="V85" s="138">
        <v>68</v>
      </c>
      <c r="W85" s="140"/>
      <c r="X85" s="138">
        <v>1011</v>
      </c>
      <c r="Y85" s="141"/>
      <c r="Z85" s="138">
        <v>1.2949999999999999</v>
      </c>
      <c r="AA85" s="142">
        <v>-7.6319543509272503</v>
      </c>
      <c r="AB85" s="138">
        <v>2.2919999999999998</v>
      </c>
      <c r="AC85" s="140"/>
      <c r="AD85" s="138">
        <v>944</v>
      </c>
      <c r="AE85" s="141"/>
      <c r="AF85" s="138">
        <v>1.0129999999999999</v>
      </c>
      <c r="AG85" s="143"/>
      <c r="AH85" s="144">
        <v>-28.712174524982416</v>
      </c>
      <c r="AI85" s="138">
        <v>99</v>
      </c>
      <c r="AJ85" s="143"/>
      <c r="AK85" s="142">
        <v>-31.72413793103448</v>
      </c>
      <c r="AL85" s="171">
        <v>2.5390000000000001</v>
      </c>
      <c r="AM85" s="145"/>
      <c r="AN85" s="146">
        <v>-8.3393501805054111</v>
      </c>
      <c r="AO85" s="138">
        <v>423</v>
      </c>
      <c r="AP85" s="145"/>
      <c r="AQ85" s="142">
        <v>-11.69102296450939</v>
      </c>
      <c r="AR85" s="16"/>
      <c r="AS85" s="16"/>
      <c r="AT85" s="16"/>
      <c r="AU85" s="16"/>
      <c r="AV85" s="16"/>
      <c r="AW85" s="16"/>
      <c r="AX85" s="16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11" customFormat="1" ht="12" customHeight="1">
      <c r="A86" s="450" t="s">
        <v>132</v>
      </c>
      <c r="B86" s="456"/>
      <c r="C86" s="457"/>
      <c r="D86" s="457"/>
      <c r="E86" s="127" t="s">
        <v>133</v>
      </c>
      <c r="F86" s="135">
        <v>13.811999999999999</v>
      </c>
      <c r="G86" s="118"/>
      <c r="H86" s="120">
        <v>0.6</v>
      </c>
      <c r="I86" s="125"/>
      <c r="J86" s="122">
        <v>43</v>
      </c>
      <c r="K86" s="123"/>
      <c r="L86" s="124">
        <v>0</v>
      </c>
      <c r="M86" s="125"/>
      <c r="N86" s="122">
        <v>0</v>
      </c>
      <c r="O86" s="125"/>
      <c r="P86" s="122">
        <v>0</v>
      </c>
      <c r="Q86" s="126"/>
      <c r="R86" s="122">
        <v>0</v>
      </c>
      <c r="S86" s="127"/>
      <c r="T86" s="122">
        <v>0</v>
      </c>
      <c r="U86" s="127"/>
      <c r="V86" s="122">
        <v>0</v>
      </c>
      <c r="W86" s="127"/>
      <c r="X86" s="122">
        <v>0</v>
      </c>
      <c r="Y86" s="128"/>
      <c r="Z86" s="208">
        <v>0.20399999999999999</v>
      </c>
      <c r="AA86" s="132"/>
      <c r="AB86" s="208">
        <v>0.371</v>
      </c>
      <c r="AC86" s="127"/>
      <c r="AD86" s="155">
        <v>303</v>
      </c>
      <c r="AE86" s="128"/>
      <c r="AF86" s="120">
        <v>0</v>
      </c>
      <c r="AG86" s="130"/>
      <c r="AH86" s="131"/>
      <c r="AI86" s="122">
        <v>0</v>
      </c>
      <c r="AJ86" s="130"/>
      <c r="AK86" s="158"/>
      <c r="AL86" s="155">
        <v>1.2110000000000001</v>
      </c>
      <c r="AM86" s="209"/>
      <c r="AN86" s="210"/>
      <c r="AO86" s="155">
        <v>150</v>
      </c>
      <c r="AP86" s="133"/>
      <c r="AQ86" s="132"/>
      <c r="AR86" s="16"/>
      <c r="AS86" s="16"/>
      <c r="AT86" s="16"/>
      <c r="AU86" s="16"/>
      <c r="AV86" s="16"/>
      <c r="AW86" s="16"/>
      <c r="AX86" s="16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s="11" customFormat="1" ht="13.05" customHeight="1">
      <c r="A87" s="449" t="s">
        <v>22</v>
      </c>
      <c r="B87" s="456"/>
      <c r="C87" s="457"/>
      <c r="D87" s="457"/>
      <c r="E87" s="127" t="s">
        <v>134</v>
      </c>
      <c r="F87" s="135" t="s">
        <v>22</v>
      </c>
      <c r="G87" s="118"/>
      <c r="H87" s="120" t="s">
        <v>22</v>
      </c>
      <c r="I87" s="125"/>
      <c r="J87" s="122" t="s">
        <v>22</v>
      </c>
      <c r="K87" s="123"/>
      <c r="L87" s="136">
        <v>239.2</v>
      </c>
      <c r="M87" s="125"/>
      <c r="N87" s="122">
        <v>0</v>
      </c>
      <c r="O87" s="125"/>
      <c r="P87" s="138">
        <v>214</v>
      </c>
      <c r="Q87" s="126"/>
      <c r="R87" s="122">
        <v>0</v>
      </c>
      <c r="S87" s="127"/>
      <c r="T87" s="122">
        <v>0</v>
      </c>
      <c r="U87" s="127"/>
      <c r="V87" s="122">
        <v>0</v>
      </c>
      <c r="W87" s="127"/>
      <c r="X87" s="122">
        <v>0</v>
      </c>
      <c r="Y87" s="128"/>
      <c r="Z87" s="120">
        <v>0.81200000000000006</v>
      </c>
      <c r="AA87" s="132"/>
      <c r="AB87" s="122">
        <v>0</v>
      </c>
      <c r="AC87" s="127"/>
      <c r="AD87" s="122">
        <v>0</v>
      </c>
      <c r="AE87" s="128"/>
      <c r="AF87" s="120">
        <v>0</v>
      </c>
      <c r="AG87" s="130"/>
      <c r="AH87" s="131"/>
      <c r="AI87" s="122">
        <v>0</v>
      </c>
      <c r="AJ87" s="130"/>
      <c r="AK87" s="158"/>
      <c r="AL87" s="122">
        <v>0</v>
      </c>
      <c r="AM87" s="133"/>
      <c r="AN87" s="131"/>
      <c r="AO87" s="122">
        <v>0</v>
      </c>
      <c r="AP87" s="133"/>
      <c r="AQ87" s="132"/>
      <c r="AR87" s="16"/>
      <c r="AS87" s="16"/>
      <c r="AT87" s="16"/>
      <c r="AU87" s="16"/>
      <c r="AV87" s="16"/>
      <c r="AW87" s="16"/>
      <c r="AX87" s="16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s="11" customFormat="1" ht="13.05" customHeight="1">
      <c r="A88" s="449" t="s">
        <v>22</v>
      </c>
      <c r="B88" s="456"/>
      <c r="C88" s="457"/>
      <c r="D88" s="457"/>
      <c r="E88" s="127" t="s">
        <v>135</v>
      </c>
      <c r="F88" s="135" t="s">
        <v>22</v>
      </c>
      <c r="G88" s="118"/>
      <c r="H88" s="120" t="s">
        <v>22</v>
      </c>
      <c r="I88" s="125"/>
      <c r="J88" s="122" t="s">
        <v>22</v>
      </c>
      <c r="K88" s="123"/>
      <c r="L88" s="211">
        <v>0</v>
      </c>
      <c r="M88" s="212"/>
      <c r="N88" s="213">
        <v>0</v>
      </c>
      <c r="O88" s="212"/>
      <c r="P88" s="213">
        <v>0</v>
      </c>
      <c r="Q88" s="214"/>
      <c r="R88" s="213">
        <v>33</v>
      </c>
      <c r="S88" s="215"/>
      <c r="T88" s="213">
        <v>5</v>
      </c>
      <c r="U88" s="215"/>
      <c r="V88" s="213">
        <v>68</v>
      </c>
      <c r="W88" s="215"/>
      <c r="X88" s="213">
        <v>760</v>
      </c>
      <c r="Y88" s="216"/>
      <c r="Z88" s="217">
        <v>0.745</v>
      </c>
      <c r="AA88" s="132"/>
      <c r="AB88" s="213" t="s">
        <v>29</v>
      </c>
      <c r="AC88" s="215"/>
      <c r="AD88" s="213">
        <v>0</v>
      </c>
      <c r="AE88" s="216"/>
      <c r="AF88" s="213">
        <v>1.052</v>
      </c>
      <c r="AG88" s="218"/>
      <c r="AH88" s="131"/>
      <c r="AI88" s="213">
        <v>101.127</v>
      </c>
      <c r="AJ88" s="218"/>
      <c r="AK88" s="158"/>
      <c r="AL88" s="213">
        <v>1.7490000000000001</v>
      </c>
      <c r="AM88" s="219"/>
      <c r="AN88" s="131"/>
      <c r="AO88" s="213">
        <v>185.9</v>
      </c>
      <c r="AP88" s="219"/>
      <c r="AQ88" s="132"/>
      <c r="AR88" s="16"/>
      <c r="AS88" s="16"/>
      <c r="AT88" s="16"/>
      <c r="AU88" s="16"/>
      <c r="AV88" s="16"/>
      <c r="AW88" s="16"/>
      <c r="AX88" s="16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s="11" customFormat="1" ht="12.75" customHeight="1">
      <c r="A89" s="450" t="s">
        <v>136</v>
      </c>
      <c r="B89" s="123"/>
      <c r="C89" s="434"/>
      <c r="D89" s="434"/>
      <c r="E89" s="133" t="s">
        <v>137</v>
      </c>
      <c r="F89" s="135">
        <v>88.48</v>
      </c>
      <c r="G89" s="118"/>
      <c r="H89" s="134">
        <v>7.3</v>
      </c>
      <c r="I89" s="125"/>
      <c r="J89" s="122">
        <v>83</v>
      </c>
      <c r="K89" s="123"/>
      <c r="L89" s="136">
        <v>3809</v>
      </c>
      <c r="M89" s="137"/>
      <c r="N89" s="138">
        <v>282</v>
      </c>
      <c r="O89" s="137"/>
      <c r="P89" s="138">
        <v>1279</v>
      </c>
      <c r="Q89" s="139"/>
      <c r="R89" s="138">
        <v>340</v>
      </c>
      <c r="S89" s="140"/>
      <c r="T89" s="138">
        <v>139</v>
      </c>
      <c r="U89" s="140"/>
      <c r="V89" s="138">
        <v>767</v>
      </c>
      <c r="W89" s="140"/>
      <c r="X89" s="138">
        <v>8449</v>
      </c>
      <c r="Y89" s="141"/>
      <c r="Z89" s="138">
        <v>18.356000000000002</v>
      </c>
      <c r="AA89" s="142">
        <v>-1.0831492159292799</v>
      </c>
      <c r="AB89" s="138">
        <v>18.997</v>
      </c>
      <c r="AC89" s="140"/>
      <c r="AD89" s="138">
        <v>6845.9</v>
      </c>
      <c r="AE89" s="141"/>
      <c r="AF89" s="138">
        <v>16.626000000000001</v>
      </c>
      <c r="AG89" s="143"/>
      <c r="AH89" s="144">
        <v>77.325085324232106</v>
      </c>
      <c r="AI89" s="138">
        <v>700</v>
      </c>
      <c r="AJ89" s="143"/>
      <c r="AK89" s="142">
        <v>18.644067796610166</v>
      </c>
      <c r="AL89" s="138">
        <v>9.4499999999999993</v>
      </c>
      <c r="AM89" s="145"/>
      <c r="AN89" s="146">
        <v>-15.496736117320943</v>
      </c>
      <c r="AO89" s="138">
        <v>2768.7</v>
      </c>
      <c r="AP89" s="145"/>
      <c r="AQ89" s="142">
        <v>-16.023657870791631</v>
      </c>
      <c r="AR89" s="16"/>
      <c r="AS89" s="16"/>
      <c r="AT89" s="16"/>
      <c r="AU89" s="16"/>
      <c r="AV89" s="16"/>
      <c r="AW89" s="16"/>
      <c r="AX89" s="16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s="528" customFormat="1" ht="16.05" customHeight="1">
      <c r="A90" s="525" t="s">
        <v>138</v>
      </c>
      <c r="B90" s="514"/>
      <c r="C90" s="514"/>
      <c r="D90" s="514"/>
      <c r="E90" s="514"/>
      <c r="F90" s="502"/>
      <c r="G90" s="502"/>
      <c r="H90" s="503"/>
      <c r="I90" s="502"/>
      <c r="J90" s="502"/>
      <c r="K90" s="504"/>
      <c r="L90" s="523">
        <v>112510.39999999999</v>
      </c>
      <c r="M90" s="507"/>
      <c r="N90" s="556">
        <v>45616.5</v>
      </c>
      <c r="O90" s="507"/>
      <c r="P90" s="556">
        <v>52943.7</v>
      </c>
      <c r="Q90" s="526"/>
      <c r="R90" s="523">
        <v>23344.5</v>
      </c>
      <c r="S90" s="510"/>
      <c r="T90" s="516">
        <v>10327</v>
      </c>
      <c r="U90" s="510"/>
      <c r="V90" s="516">
        <v>36274</v>
      </c>
      <c r="W90" s="510"/>
      <c r="X90" s="516">
        <v>246546</v>
      </c>
      <c r="Y90" s="518"/>
      <c r="Z90" s="516">
        <v>1324.4359999999999</v>
      </c>
      <c r="AA90" s="557"/>
      <c r="AB90" s="558">
        <v>1856.6378</v>
      </c>
      <c r="AC90" s="510"/>
      <c r="AD90" s="516">
        <v>4792567.3</v>
      </c>
      <c r="AE90" s="518"/>
      <c r="AF90" s="523"/>
      <c r="AG90" s="527"/>
      <c r="AH90" s="519"/>
      <c r="AI90" s="524">
        <v>203139.20000000001</v>
      </c>
      <c r="AJ90" s="527"/>
      <c r="AK90" s="519"/>
      <c r="AL90" s="523"/>
      <c r="AM90" s="510"/>
      <c r="AN90" s="519"/>
      <c r="AO90" s="524">
        <v>2509405.6</v>
      </c>
      <c r="AP90" s="510"/>
      <c r="AQ90" s="522"/>
      <c r="AR90" s="16"/>
      <c r="AS90" s="16"/>
      <c r="AT90" s="16"/>
      <c r="AU90" s="16"/>
      <c r="AV90" s="16"/>
      <c r="AW90" s="16"/>
      <c r="AX90" s="16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1" customFormat="1" ht="16.8">
      <c r="A91" s="450" t="s">
        <v>139</v>
      </c>
      <c r="B91" s="123"/>
      <c r="C91" s="434"/>
      <c r="D91" s="434"/>
      <c r="E91" s="133" t="s">
        <v>140</v>
      </c>
      <c r="F91" s="135">
        <v>208</v>
      </c>
      <c r="G91" s="118"/>
      <c r="H91" s="120">
        <v>9.5</v>
      </c>
      <c r="I91" s="125"/>
      <c r="J91" s="122">
        <v>46</v>
      </c>
      <c r="K91" s="123"/>
      <c r="L91" s="136">
        <v>5462</v>
      </c>
      <c r="M91" s="137"/>
      <c r="N91" s="138">
        <v>1634</v>
      </c>
      <c r="O91" s="137"/>
      <c r="P91" s="138">
        <v>899</v>
      </c>
      <c r="Q91" s="139"/>
      <c r="R91" s="138">
        <v>832</v>
      </c>
      <c r="S91" s="140"/>
      <c r="T91" s="138">
        <v>1076</v>
      </c>
      <c r="U91" s="140"/>
      <c r="V91" s="138">
        <v>3007</v>
      </c>
      <c r="W91" s="140"/>
      <c r="X91" s="138">
        <v>31429</v>
      </c>
      <c r="Y91" s="141"/>
      <c r="Z91" s="138">
        <v>78.183999999999997</v>
      </c>
      <c r="AA91" s="142"/>
      <c r="AB91" s="138">
        <v>71.069999999999993</v>
      </c>
      <c r="AC91" s="140"/>
      <c r="AD91" s="138">
        <v>110004</v>
      </c>
      <c r="AE91" s="141"/>
      <c r="AF91" s="138">
        <v>100.48699999999999</v>
      </c>
      <c r="AG91" s="143"/>
      <c r="AH91" s="144">
        <v>12.958778763250468</v>
      </c>
      <c r="AI91" s="138">
        <v>8977</v>
      </c>
      <c r="AJ91" s="143"/>
      <c r="AK91" s="142">
        <v>13.046215841833519</v>
      </c>
      <c r="AL91" s="138">
        <v>153.673</v>
      </c>
      <c r="AM91" s="145"/>
      <c r="AN91" s="146">
        <v>0.57133507853401877</v>
      </c>
      <c r="AO91" s="138">
        <v>48351</v>
      </c>
      <c r="AP91" s="145"/>
      <c r="AQ91" s="142">
        <v>-2.1512122070668216</v>
      </c>
      <c r="AR91" s="16"/>
      <c r="AS91" s="16"/>
      <c r="AT91" s="16"/>
      <c r="AU91" s="16"/>
      <c r="AV91" s="16"/>
      <c r="AW91" s="16"/>
      <c r="AX91" s="16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11" customFormat="1" ht="13.05" customHeight="1">
      <c r="A92" s="450" t="s">
        <v>141</v>
      </c>
      <c r="B92" s="123"/>
      <c r="C92" s="434"/>
      <c r="D92" s="434"/>
      <c r="E92" s="133" t="s">
        <v>142</v>
      </c>
      <c r="F92" s="135">
        <v>34</v>
      </c>
      <c r="G92" s="118"/>
      <c r="H92" s="120">
        <v>3.6</v>
      </c>
      <c r="I92" s="125"/>
      <c r="J92" s="122">
        <v>106</v>
      </c>
      <c r="K92" s="123"/>
      <c r="L92" s="136">
        <v>1156.9000000000001</v>
      </c>
      <c r="M92" s="565"/>
      <c r="N92" s="137">
        <v>76.5</v>
      </c>
      <c r="O92" s="137"/>
      <c r="P92" s="138">
        <v>0</v>
      </c>
      <c r="Q92" s="139"/>
      <c r="R92" s="136">
        <v>142</v>
      </c>
      <c r="S92" s="582"/>
      <c r="T92" s="137">
        <v>21</v>
      </c>
      <c r="U92" s="582"/>
      <c r="V92" s="137">
        <v>370</v>
      </c>
      <c r="W92" s="582"/>
      <c r="X92" s="137">
        <v>7534</v>
      </c>
      <c r="Y92" s="164"/>
      <c r="Z92" s="137">
        <v>10.962999999999999</v>
      </c>
      <c r="AA92" s="220"/>
      <c r="AB92" s="252">
        <v>3.5818000000000003</v>
      </c>
      <c r="AC92" s="152"/>
      <c r="AD92" s="252">
        <v>3028</v>
      </c>
      <c r="AE92" s="141"/>
      <c r="AF92" s="138">
        <v>4.3408999999999995</v>
      </c>
      <c r="AG92" s="143"/>
      <c r="AH92" s="144">
        <v>-7.8619489312928721</v>
      </c>
      <c r="AI92" s="138">
        <v>347.2</v>
      </c>
      <c r="AJ92" s="143"/>
      <c r="AK92" s="142">
        <v>-4.3789589644726012</v>
      </c>
      <c r="AL92" s="138">
        <v>4.1638000000000002</v>
      </c>
      <c r="AM92" s="145"/>
      <c r="AN92" s="146">
        <v>-8.5682916117698742</v>
      </c>
      <c r="AO92" s="138">
        <v>944.6</v>
      </c>
      <c r="AP92" s="145"/>
      <c r="AQ92" s="142">
        <v>-19.395852888471723</v>
      </c>
      <c r="AR92" s="16"/>
      <c r="AS92" s="16"/>
      <c r="AT92" s="16"/>
      <c r="AU92" s="16"/>
      <c r="AV92" s="16"/>
      <c r="AW92" s="16"/>
      <c r="AX92" s="16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11" customFormat="1" ht="12.75" customHeight="1">
      <c r="A93" s="450" t="s">
        <v>143</v>
      </c>
      <c r="B93" s="434"/>
      <c r="C93" s="441"/>
      <c r="D93" s="441"/>
      <c r="E93" s="133" t="s">
        <v>144</v>
      </c>
      <c r="F93" s="135">
        <v>17098</v>
      </c>
      <c r="G93" s="118"/>
      <c r="H93" s="120">
        <v>142.9</v>
      </c>
      <c r="I93" s="125"/>
      <c r="J93" s="122">
        <v>8</v>
      </c>
      <c r="K93" s="123"/>
      <c r="L93" s="186">
        <v>84249</v>
      </c>
      <c r="M93" s="137"/>
      <c r="N93" s="252">
        <v>36514</v>
      </c>
      <c r="O93" s="137"/>
      <c r="P93" s="188">
        <v>41784</v>
      </c>
      <c r="Q93" s="189"/>
      <c r="R93" s="221">
        <v>17962</v>
      </c>
      <c r="S93" s="484"/>
      <c r="T93" s="137">
        <v>7277</v>
      </c>
      <c r="U93" s="140"/>
      <c r="V93" s="151">
        <v>25782</v>
      </c>
      <c r="W93" s="484"/>
      <c r="X93" s="137">
        <v>69679</v>
      </c>
      <c r="Y93" s="141"/>
      <c r="Z93" s="252">
        <v>896</v>
      </c>
      <c r="AA93" s="197"/>
      <c r="AB93" s="252">
        <v>1504</v>
      </c>
      <c r="AC93" s="140"/>
      <c r="AD93" s="252">
        <v>4186289</v>
      </c>
      <c r="AE93" s="141"/>
      <c r="AF93" s="138">
        <v>1058.799</v>
      </c>
      <c r="AG93" s="143"/>
      <c r="AH93" s="144">
        <v>6.6108238080278436</v>
      </c>
      <c r="AI93" s="138">
        <v>144612</v>
      </c>
      <c r="AJ93" s="143"/>
      <c r="AK93" s="142">
        <v>3.4109924057150298</v>
      </c>
      <c r="AL93" s="138">
        <v>1439.9880000000001</v>
      </c>
      <c r="AM93" s="145"/>
      <c r="AN93" s="146">
        <v>4.2460342740651136</v>
      </c>
      <c r="AO93" s="138">
        <v>2222388</v>
      </c>
      <c r="AP93" s="145"/>
      <c r="AQ93" s="142">
        <v>4.4437718767271095</v>
      </c>
      <c r="AR93" s="16"/>
      <c r="AS93" s="16"/>
      <c r="AT93" s="16"/>
      <c r="AU93" s="16"/>
      <c r="AV93" s="16"/>
      <c r="AW93" s="16"/>
      <c r="AX93" s="16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11" customFormat="1" ht="13.05" customHeight="1">
      <c r="A94" s="458" t="s">
        <v>145</v>
      </c>
      <c r="B94" s="123"/>
      <c r="C94" s="434"/>
      <c r="D94" s="434"/>
      <c r="E94" s="133" t="s">
        <v>146</v>
      </c>
      <c r="F94" s="135">
        <v>604</v>
      </c>
      <c r="G94" s="118"/>
      <c r="H94" s="120">
        <v>45.8</v>
      </c>
      <c r="I94" s="125"/>
      <c r="J94" s="122">
        <v>76</v>
      </c>
      <c r="K94" s="123"/>
      <c r="L94" s="136">
        <v>21642.5</v>
      </c>
      <c r="M94" s="137"/>
      <c r="N94" s="151">
        <v>7392</v>
      </c>
      <c r="O94" s="137"/>
      <c r="P94" s="138">
        <v>10260.700000000001</v>
      </c>
      <c r="Q94" s="139"/>
      <c r="R94" s="222">
        <v>4400.5</v>
      </c>
      <c r="S94" s="140"/>
      <c r="T94" s="223">
        <v>1915</v>
      </c>
      <c r="U94" s="140"/>
      <c r="V94" s="151">
        <v>7115</v>
      </c>
      <c r="W94" s="140"/>
      <c r="X94" s="151">
        <v>111890</v>
      </c>
      <c r="Y94" s="141"/>
      <c r="Z94" s="151">
        <v>339.28899999999999</v>
      </c>
      <c r="AA94" s="197"/>
      <c r="AB94" s="151">
        <v>277.98599999999999</v>
      </c>
      <c r="AC94" s="140"/>
      <c r="AD94" s="151">
        <v>492795</v>
      </c>
      <c r="AE94" s="141"/>
      <c r="AF94" s="138">
        <v>485.298</v>
      </c>
      <c r="AG94" s="143"/>
      <c r="AH94" s="144">
        <v>-2.0958790527086713</v>
      </c>
      <c r="AI94" s="138">
        <v>49203</v>
      </c>
      <c r="AJ94" s="143"/>
      <c r="AK94" s="142">
        <v>-2.7012596650121568</v>
      </c>
      <c r="AL94" s="138">
        <v>457.45499999999998</v>
      </c>
      <c r="AM94" s="145"/>
      <c r="AN94" s="146">
        <v>-2.5256334858983931</v>
      </c>
      <c r="AO94" s="138">
        <v>237722</v>
      </c>
      <c r="AP94" s="145"/>
      <c r="AQ94" s="142">
        <v>-2.5194164008102815</v>
      </c>
      <c r="AR94" s="16"/>
      <c r="AS94" s="16"/>
      <c r="AT94" s="16"/>
      <c r="AU94" s="16"/>
      <c r="AV94" s="16"/>
      <c r="AW94" s="16"/>
      <c r="AX94" s="16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s="513" customFormat="1" ht="16.05" customHeight="1" thickBot="1">
      <c r="A95" s="529" t="s">
        <v>147</v>
      </c>
      <c r="B95" s="530"/>
      <c r="C95" s="531"/>
      <c r="D95" s="531"/>
      <c r="E95" s="532" t="s">
        <v>148</v>
      </c>
      <c r="F95" s="533">
        <v>784</v>
      </c>
      <c r="G95" s="534"/>
      <c r="H95" s="535">
        <v>73.7</v>
      </c>
      <c r="I95" s="536"/>
      <c r="J95" s="537">
        <v>94</v>
      </c>
      <c r="K95" s="538"/>
      <c r="L95" s="539">
        <v>9642</v>
      </c>
      <c r="M95" s="540"/>
      <c r="N95" s="541">
        <v>882</v>
      </c>
      <c r="O95" s="540"/>
      <c r="P95" s="541">
        <v>2840</v>
      </c>
      <c r="Q95" s="542"/>
      <c r="R95" s="541">
        <v>598</v>
      </c>
      <c r="S95" s="543"/>
      <c r="T95" s="541">
        <v>175</v>
      </c>
      <c r="U95" s="543"/>
      <c r="V95" s="541">
        <v>1353</v>
      </c>
      <c r="W95" s="543"/>
      <c r="X95" s="541">
        <v>18167</v>
      </c>
      <c r="Y95" s="544"/>
      <c r="Z95" s="541">
        <v>27.68</v>
      </c>
      <c r="AA95" s="545">
        <v>7.1373277597151397</v>
      </c>
      <c r="AB95" s="541">
        <v>35.088999999999999</v>
      </c>
      <c r="AC95" s="543"/>
      <c r="AD95" s="541">
        <v>22899</v>
      </c>
      <c r="AE95" s="544"/>
      <c r="AF95" s="541">
        <v>70.284000000000006</v>
      </c>
      <c r="AG95" s="546"/>
      <c r="AH95" s="547">
        <v>-18.038063252169035</v>
      </c>
      <c r="AI95" s="541">
        <v>4598</v>
      </c>
      <c r="AJ95" s="546"/>
      <c r="AK95" s="548">
        <v>-21.829309758585513</v>
      </c>
      <c r="AL95" s="549">
        <v>23.939</v>
      </c>
      <c r="AM95" s="550"/>
      <c r="AN95" s="551">
        <v>0.4616223928826102</v>
      </c>
      <c r="AO95" s="552">
        <v>10691</v>
      </c>
      <c r="AP95" s="550"/>
      <c r="AQ95" s="545">
        <v>-0.40987424312994847</v>
      </c>
      <c r="AR95" s="16"/>
      <c r="AS95" s="16"/>
      <c r="AT95" s="16"/>
      <c r="AU95" s="16"/>
      <c r="AV95" s="16"/>
      <c r="AW95" s="16"/>
      <c r="AX95" s="16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s="5" customFormat="1" ht="15.6" thickTop="1">
      <c r="A96" s="786" t="s">
        <v>400</v>
      </c>
      <c r="B96" s="785"/>
      <c r="C96" s="783" t="s">
        <v>399</v>
      </c>
      <c r="D96" s="784"/>
      <c r="E96" s="785"/>
      <c r="F96" s="661" t="s">
        <v>401</v>
      </c>
      <c r="G96" s="690"/>
      <c r="H96" s="689" t="s">
        <v>150</v>
      </c>
      <c r="I96" s="690"/>
      <c r="J96" s="661" t="s">
        <v>398</v>
      </c>
      <c r="K96" s="662"/>
      <c r="L96" s="708" t="s">
        <v>151</v>
      </c>
      <c r="M96" s="711"/>
      <c r="N96" s="711"/>
      <c r="O96" s="711"/>
      <c r="P96" s="711"/>
      <c r="Q96" s="713"/>
      <c r="R96" s="787" t="s">
        <v>402</v>
      </c>
      <c r="S96" s="667"/>
      <c r="T96" s="689" t="s">
        <v>403</v>
      </c>
      <c r="U96" s="690"/>
      <c r="V96" s="661" t="s">
        <v>404</v>
      </c>
      <c r="W96" s="667"/>
      <c r="X96" s="661" t="s">
        <v>405</v>
      </c>
      <c r="Y96" s="662"/>
      <c r="Z96" s="793" t="s">
        <v>149</v>
      </c>
      <c r="AA96" s="796" t="s">
        <v>396</v>
      </c>
      <c r="AB96" s="706" t="s">
        <v>150</v>
      </c>
      <c r="AC96" s="707"/>
      <c r="AD96" s="707"/>
      <c r="AE96" s="707"/>
      <c r="AF96" s="708" t="s">
        <v>150</v>
      </c>
      <c r="AG96" s="709"/>
      <c r="AH96" s="798" t="s">
        <v>396</v>
      </c>
      <c r="AI96" s="711" t="s">
        <v>150</v>
      </c>
      <c r="AJ96" s="709"/>
      <c r="AK96" s="796" t="s">
        <v>396</v>
      </c>
      <c r="AL96" s="712" t="s">
        <v>150</v>
      </c>
      <c r="AM96" s="684"/>
      <c r="AN96" s="798" t="s">
        <v>396</v>
      </c>
      <c r="AO96" s="697" t="s">
        <v>150</v>
      </c>
      <c r="AP96" s="684"/>
      <c r="AQ96" s="796" t="s">
        <v>396</v>
      </c>
      <c r="AR96" s="16"/>
      <c r="AS96" s="16"/>
      <c r="AT96" s="16"/>
      <c r="AU96" s="16"/>
      <c r="AV96" s="16"/>
      <c r="AW96" s="16"/>
      <c r="AX96" s="16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5" customFormat="1">
      <c r="A97" s="723"/>
      <c r="B97" s="724"/>
      <c r="C97" s="754"/>
      <c r="D97" s="755"/>
      <c r="E97" s="724"/>
      <c r="F97" s="691"/>
      <c r="G97" s="692"/>
      <c r="H97" s="691"/>
      <c r="I97" s="692"/>
      <c r="J97" s="663"/>
      <c r="K97" s="664"/>
      <c r="L97" s="699" t="s">
        <v>152</v>
      </c>
      <c r="M97" s="678"/>
      <c r="N97" s="703" t="s">
        <v>153</v>
      </c>
      <c r="O97" s="704"/>
      <c r="P97" s="703" t="s">
        <v>153</v>
      </c>
      <c r="Q97" s="705"/>
      <c r="R97" s="788"/>
      <c r="S97" s="668"/>
      <c r="T97" s="790"/>
      <c r="U97" s="791"/>
      <c r="V97" s="663"/>
      <c r="W97" s="668"/>
      <c r="X97" s="663"/>
      <c r="Y97" s="664"/>
      <c r="Z97" s="794"/>
      <c r="AA97" s="797"/>
      <c r="AB97" s="804" t="s">
        <v>154</v>
      </c>
      <c r="AC97" s="804"/>
      <c r="AD97" s="812" t="s">
        <v>155</v>
      </c>
      <c r="AE97" s="805"/>
      <c r="AF97" s="710"/>
      <c r="AG97" s="660"/>
      <c r="AH97" s="799"/>
      <c r="AI97" s="698"/>
      <c r="AJ97" s="660"/>
      <c r="AK97" s="797"/>
      <c r="AL97" s="710"/>
      <c r="AM97" s="660"/>
      <c r="AN97" s="799"/>
      <c r="AO97" s="698"/>
      <c r="AP97" s="660"/>
      <c r="AQ97" s="797"/>
      <c r="AR97" s="16"/>
      <c r="AS97" s="16"/>
      <c r="AT97" s="16"/>
      <c r="AU97" s="16"/>
      <c r="AV97" s="16"/>
      <c r="AW97" s="16"/>
      <c r="AX97" s="16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s="5" customFormat="1">
      <c r="A98" s="723"/>
      <c r="B98" s="724"/>
      <c r="C98" s="754"/>
      <c r="D98" s="755"/>
      <c r="E98" s="724"/>
      <c r="F98" s="671" t="s">
        <v>156</v>
      </c>
      <c r="G98" s="672"/>
      <c r="H98" s="677" t="s">
        <v>157</v>
      </c>
      <c r="I98" s="678"/>
      <c r="J98" s="663"/>
      <c r="K98" s="664"/>
      <c r="L98" s="700"/>
      <c r="M98" s="680"/>
      <c r="N98" s="683" t="s">
        <v>158</v>
      </c>
      <c r="O98" s="684"/>
      <c r="P98" s="683" t="s">
        <v>159</v>
      </c>
      <c r="Q98" s="685"/>
      <c r="R98" s="788"/>
      <c r="S98" s="668"/>
      <c r="T98" s="790"/>
      <c r="U98" s="791"/>
      <c r="V98" s="663"/>
      <c r="W98" s="668"/>
      <c r="X98" s="663"/>
      <c r="Y98" s="664"/>
      <c r="Z98" s="699" t="s">
        <v>160</v>
      </c>
      <c r="AA98" s="809"/>
      <c r="AB98" s="802"/>
      <c r="AC98" s="698"/>
      <c r="AD98" s="813"/>
      <c r="AE98" s="801"/>
      <c r="AF98" s="710" t="s">
        <v>161</v>
      </c>
      <c r="AG98" s="698"/>
      <c r="AH98" s="660"/>
      <c r="AI98" s="800" t="s">
        <v>162</v>
      </c>
      <c r="AJ98" s="659"/>
      <c r="AK98" s="801"/>
      <c r="AL98" s="658" t="s">
        <v>163</v>
      </c>
      <c r="AM98" s="659"/>
      <c r="AN98" s="660"/>
      <c r="AO98" s="800" t="s">
        <v>164</v>
      </c>
      <c r="AP98" s="659"/>
      <c r="AQ98" s="801"/>
      <c r="AR98" s="16"/>
      <c r="AS98" s="17"/>
      <c r="AT98" s="17"/>
      <c r="AU98" s="17"/>
      <c r="AV98" s="17"/>
      <c r="AW98" s="17"/>
      <c r="AX98" s="17"/>
    </row>
    <row r="99" spans="1:256" s="5" customFormat="1">
      <c r="A99" s="723"/>
      <c r="B99" s="724"/>
      <c r="C99" s="754"/>
      <c r="D99" s="755"/>
      <c r="E99" s="724"/>
      <c r="F99" s="673"/>
      <c r="G99" s="674"/>
      <c r="H99" s="679"/>
      <c r="I99" s="680"/>
      <c r="J99" s="663"/>
      <c r="K99" s="664"/>
      <c r="L99" s="701"/>
      <c r="M99" s="702"/>
      <c r="N99" s="691" t="s">
        <v>165</v>
      </c>
      <c r="O99" s="692"/>
      <c r="P99" s="802" t="s">
        <v>166</v>
      </c>
      <c r="Q99" s="801"/>
      <c r="R99" s="789"/>
      <c r="S99" s="670"/>
      <c r="T99" s="691"/>
      <c r="U99" s="692"/>
      <c r="V99" s="669"/>
      <c r="W99" s="670"/>
      <c r="X99" s="669"/>
      <c r="Y99" s="792"/>
      <c r="Z99" s="700"/>
      <c r="AA99" s="809"/>
      <c r="AB99" s="803" t="s">
        <v>167</v>
      </c>
      <c r="AC99" s="804"/>
      <c r="AD99" s="804"/>
      <c r="AE99" s="805"/>
      <c r="AF99" s="658" t="s">
        <v>168</v>
      </c>
      <c r="AG99" s="659"/>
      <c r="AH99" s="659"/>
      <c r="AI99" s="659"/>
      <c r="AJ99" s="659"/>
      <c r="AK99" s="795"/>
      <c r="AL99" s="658" t="s">
        <v>169</v>
      </c>
      <c r="AM99" s="659"/>
      <c r="AN99" s="659"/>
      <c r="AO99" s="659"/>
      <c r="AP99" s="659"/>
      <c r="AQ99" s="795"/>
      <c r="AR99" s="16"/>
      <c r="AS99" s="17"/>
      <c r="AT99" s="17"/>
      <c r="AU99" s="17"/>
      <c r="AV99" s="17"/>
      <c r="AW99" s="17"/>
      <c r="AX99" s="17"/>
    </row>
    <row r="100" spans="1:256" s="5" customFormat="1" ht="15.6" thickBot="1">
      <c r="A100" s="648"/>
      <c r="B100" s="637"/>
      <c r="C100" s="636"/>
      <c r="D100" s="756"/>
      <c r="E100" s="637"/>
      <c r="F100" s="675"/>
      <c r="G100" s="676"/>
      <c r="H100" s="681"/>
      <c r="I100" s="682"/>
      <c r="J100" s="665"/>
      <c r="K100" s="666"/>
      <c r="L100" s="686" t="s">
        <v>170</v>
      </c>
      <c r="M100" s="687"/>
      <c r="N100" s="687"/>
      <c r="O100" s="687"/>
      <c r="P100" s="687"/>
      <c r="Q100" s="688"/>
      <c r="R100" s="429" t="s">
        <v>171</v>
      </c>
      <c r="S100" s="430"/>
      <c r="T100" s="430"/>
      <c r="U100" s="430"/>
      <c r="V100" s="430"/>
      <c r="W100" s="430"/>
      <c r="X100" s="430"/>
      <c r="Y100" s="430"/>
      <c r="Z100" s="810"/>
      <c r="AA100" s="811"/>
      <c r="AB100" s="806"/>
      <c r="AC100" s="807"/>
      <c r="AD100" s="807"/>
      <c r="AE100" s="808"/>
      <c r="AF100" s="686" t="s">
        <v>172</v>
      </c>
      <c r="AG100" s="687"/>
      <c r="AH100" s="687"/>
      <c r="AI100" s="687"/>
      <c r="AJ100" s="687"/>
      <c r="AK100" s="687"/>
      <c r="AL100" s="687"/>
      <c r="AM100" s="687"/>
      <c r="AN100" s="687"/>
      <c r="AO100" s="687"/>
      <c r="AP100" s="687"/>
      <c r="AQ100" s="688"/>
      <c r="AR100" s="16"/>
      <c r="AS100" s="17"/>
      <c r="AT100" s="17"/>
      <c r="AU100" s="17"/>
      <c r="AV100" s="17"/>
      <c r="AW100" s="17"/>
      <c r="AX100" s="17"/>
    </row>
    <row r="101" spans="1:256" s="5" customFormat="1" ht="3.75" customHeight="1" thickTop="1">
      <c r="A101" s="224"/>
      <c r="B101" s="224"/>
      <c r="C101" s="224"/>
      <c r="D101" s="224"/>
      <c r="E101" s="225"/>
      <c r="F101" s="21"/>
      <c r="G101" s="22"/>
      <c r="H101" s="23"/>
      <c r="I101" s="24"/>
      <c r="J101" s="57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3"/>
      <c r="X101" s="3"/>
      <c r="Y101" s="3"/>
      <c r="Z101" s="3"/>
      <c r="AA101" s="8"/>
      <c r="AB101" s="6"/>
      <c r="AC101" s="6"/>
      <c r="AD101" s="6"/>
      <c r="AE101" s="6"/>
      <c r="AF101" s="6"/>
      <c r="AG101" s="3"/>
      <c r="AH101" s="25"/>
      <c r="AI101" s="6"/>
      <c r="AJ101" s="6"/>
      <c r="AK101" s="7"/>
      <c r="AL101" s="3"/>
      <c r="AM101" s="3"/>
      <c r="AN101" s="8"/>
      <c r="AO101" s="6"/>
      <c r="AP101" s="6"/>
      <c r="AQ101" s="7"/>
      <c r="AR101" s="16"/>
      <c r="AS101" s="17"/>
      <c r="AT101" s="17"/>
      <c r="AU101" s="17"/>
      <c r="AV101" s="17"/>
      <c r="AW101" s="17"/>
      <c r="AX101" s="17"/>
    </row>
    <row r="102" spans="1:256" s="26" customFormat="1" ht="10.5" customHeight="1">
      <c r="A102" s="226" t="s">
        <v>173</v>
      </c>
      <c r="B102" s="227"/>
      <c r="C102" s="227"/>
      <c r="D102" s="227"/>
      <c r="E102" s="227"/>
      <c r="F102" s="228" t="s">
        <v>174</v>
      </c>
      <c r="G102" s="229"/>
      <c r="H102" s="230"/>
      <c r="I102" s="243"/>
      <c r="J102" s="243"/>
      <c r="K102" s="227"/>
      <c r="L102" s="231" t="s">
        <v>175</v>
      </c>
      <c r="M102" s="227"/>
      <c r="N102" s="227"/>
      <c r="O102" s="227"/>
      <c r="P102" s="232" t="s">
        <v>176</v>
      </c>
      <c r="Q102" s="233"/>
      <c r="R102" s="227"/>
      <c r="S102" s="227"/>
      <c r="T102" s="234" t="s">
        <v>177</v>
      </c>
      <c r="U102" s="235"/>
      <c r="V102" s="235"/>
      <c r="W102" s="227"/>
      <c r="X102" s="236" t="s">
        <v>178</v>
      </c>
      <c r="Y102" s="227"/>
      <c r="Z102" s="227"/>
      <c r="AA102" s="237" t="s">
        <v>179</v>
      </c>
      <c r="AB102" s="233"/>
      <c r="AC102" s="227"/>
      <c r="AD102" s="238" t="s">
        <v>180</v>
      </c>
      <c r="AE102" s="239"/>
      <c r="AF102" s="227"/>
      <c r="AG102" s="233"/>
      <c r="AH102" s="233"/>
      <c r="AI102" s="244"/>
      <c r="AJ102" s="244"/>
      <c r="AK102" s="233"/>
      <c r="AL102" s="245"/>
      <c r="AM102" s="233"/>
      <c r="AN102" s="246"/>
      <c r="AO102" s="247"/>
      <c r="AP102" s="233"/>
      <c r="AQ102" s="248"/>
      <c r="AR102" s="249"/>
      <c r="AS102" s="250"/>
      <c r="AT102" s="250"/>
      <c r="AU102" s="250"/>
      <c r="AV102" s="250"/>
      <c r="AW102" s="250"/>
      <c r="AX102" s="250"/>
    </row>
    <row r="103" spans="1:256" s="26" customFormat="1" ht="9" customHeight="1">
      <c r="A103" s="226" t="s">
        <v>181</v>
      </c>
      <c r="B103" s="227"/>
      <c r="C103" s="227"/>
      <c r="D103" s="227"/>
      <c r="E103" s="227"/>
      <c r="F103" s="228" t="s">
        <v>182</v>
      </c>
      <c r="G103" s="229"/>
      <c r="H103" s="230"/>
      <c r="I103" s="243"/>
      <c r="J103" s="243"/>
      <c r="K103" s="227"/>
      <c r="L103" s="231" t="s">
        <v>183</v>
      </c>
      <c r="M103" s="227"/>
      <c r="N103" s="227"/>
      <c r="O103" s="227"/>
      <c r="P103" s="232" t="s">
        <v>184</v>
      </c>
      <c r="Q103" s="233"/>
      <c r="R103" s="227"/>
      <c r="S103" s="227"/>
      <c r="T103" s="240" t="s">
        <v>185</v>
      </c>
      <c r="U103" s="235"/>
      <c r="V103" s="235"/>
      <c r="W103" s="227"/>
      <c r="X103" s="236" t="s">
        <v>186</v>
      </c>
      <c r="Y103" s="227"/>
      <c r="Z103" s="227"/>
      <c r="AA103" s="237" t="s">
        <v>187</v>
      </c>
      <c r="AB103" s="233"/>
      <c r="AC103" s="227"/>
      <c r="AD103" s="241" t="s">
        <v>188</v>
      </c>
      <c r="AE103" s="242"/>
      <c r="AF103" s="227"/>
      <c r="AG103" s="233"/>
      <c r="AH103" s="227" t="s">
        <v>189</v>
      </c>
      <c r="AI103" s="244"/>
      <c r="AJ103" s="233"/>
      <c r="AK103" s="233"/>
      <c r="AL103" s="248"/>
      <c r="AM103" s="233"/>
      <c r="AN103" s="246"/>
      <c r="AO103" s="714" t="s">
        <v>190</v>
      </c>
      <c r="AP103" s="715"/>
      <c r="AQ103" s="716"/>
      <c r="AR103" s="10"/>
      <c r="AT103" s="28"/>
      <c r="AU103" s="28"/>
    </row>
    <row r="104" spans="1:256" s="26" customFormat="1" ht="12" customHeight="1">
      <c r="A104" s="226" t="s">
        <v>191</v>
      </c>
      <c r="B104" s="227"/>
      <c r="C104" s="227"/>
      <c r="D104" s="227"/>
      <c r="E104" s="227"/>
      <c r="F104" s="228" t="s">
        <v>192</v>
      </c>
      <c r="G104" s="229"/>
      <c r="H104" s="230"/>
      <c r="I104" s="243"/>
      <c r="J104" s="243"/>
      <c r="K104" s="227"/>
      <c r="L104" s="231" t="s">
        <v>193</v>
      </c>
      <c r="M104" s="227"/>
      <c r="N104" s="227"/>
      <c r="O104" s="227"/>
      <c r="P104" s="232" t="s">
        <v>194</v>
      </c>
      <c r="Q104" s="233"/>
      <c r="R104" s="227"/>
      <c r="S104" s="227"/>
      <c r="T104" s="234" t="s">
        <v>195</v>
      </c>
      <c r="U104" s="235"/>
      <c r="V104" s="235"/>
      <c r="W104" s="227"/>
      <c r="X104" s="236" t="s">
        <v>196</v>
      </c>
      <c r="Y104" s="227"/>
      <c r="Z104" s="227"/>
      <c r="AA104" s="237" t="s">
        <v>197</v>
      </c>
      <c r="AB104" s="233"/>
      <c r="AC104" s="227"/>
      <c r="AD104" s="238" t="s">
        <v>198</v>
      </c>
      <c r="AE104" s="239"/>
      <c r="AF104" s="227"/>
      <c r="AG104" s="233"/>
      <c r="AH104" s="227"/>
      <c r="AI104" s="233"/>
      <c r="AJ104" s="233"/>
      <c r="AK104" s="233"/>
      <c r="AL104" s="245"/>
      <c r="AM104" s="233"/>
      <c r="AN104" s="246"/>
      <c r="AO104" s="715">
        <v>41982</v>
      </c>
      <c r="AP104" s="715"/>
      <c r="AQ104" s="715"/>
      <c r="AR104" s="10"/>
      <c r="AT104" s="28"/>
      <c r="AU104" s="28"/>
    </row>
    <row r="105" spans="1:256" s="26" customFormat="1" ht="12" customHeight="1" thickBot="1">
      <c r="A105" s="226"/>
      <c r="B105" s="227"/>
      <c r="C105" s="227"/>
      <c r="D105" s="227"/>
      <c r="E105" s="227"/>
      <c r="F105" s="228"/>
      <c r="G105" s="229"/>
      <c r="H105" s="230"/>
      <c r="I105" s="243"/>
      <c r="J105" s="243"/>
      <c r="K105" s="227"/>
      <c r="L105" s="231"/>
      <c r="M105" s="227"/>
      <c r="N105" s="227"/>
      <c r="O105" s="227"/>
      <c r="P105" s="232"/>
      <c r="Q105" s="233"/>
      <c r="R105" s="227"/>
      <c r="S105" s="227"/>
      <c r="T105" s="234"/>
      <c r="U105" s="235"/>
      <c r="V105" s="235"/>
      <c r="W105" s="227"/>
      <c r="X105" s="236"/>
      <c r="Y105" s="227"/>
      <c r="Z105" s="227"/>
      <c r="AA105" s="237"/>
      <c r="AB105" s="233"/>
      <c r="AC105" s="227"/>
      <c r="AD105" s="238"/>
      <c r="AE105" s="239"/>
      <c r="AF105" s="227"/>
      <c r="AG105" s="233"/>
      <c r="AH105" s="227"/>
      <c r="AI105" s="233"/>
      <c r="AJ105" s="233"/>
      <c r="AK105" s="233"/>
      <c r="AL105" s="245"/>
      <c r="AM105" s="233"/>
      <c r="AN105" s="246"/>
      <c r="AO105" s="579"/>
      <c r="AP105" s="579"/>
      <c r="AQ105" s="579"/>
      <c r="AR105" s="10"/>
      <c r="AT105" s="28"/>
      <c r="AU105" s="28"/>
    </row>
    <row r="106" spans="1:256" s="5" customFormat="1" ht="19.5" customHeight="1" thickTop="1">
      <c r="A106" s="721" t="s">
        <v>204</v>
      </c>
      <c r="B106" s="722"/>
      <c r="C106" s="753" t="s">
        <v>406</v>
      </c>
      <c r="D106" s="719"/>
      <c r="E106" s="821"/>
      <c r="F106" s="825" t="s">
        <v>407</v>
      </c>
      <c r="G106" s="485"/>
      <c r="H106" s="763" t="s">
        <v>389</v>
      </c>
      <c r="I106" s="722"/>
      <c r="J106" s="753" t="s">
        <v>408</v>
      </c>
      <c r="K106" s="626"/>
      <c r="L106" s="622" t="s">
        <v>199</v>
      </c>
      <c r="M106" s="623"/>
      <c r="N106" s="623"/>
      <c r="O106" s="623"/>
      <c r="P106" s="623"/>
      <c r="Q106" s="624"/>
      <c r="R106" s="622" t="s">
        <v>200</v>
      </c>
      <c r="S106" s="623"/>
      <c r="T106" s="623"/>
      <c r="U106" s="623"/>
      <c r="V106" s="623"/>
      <c r="W106" s="623"/>
      <c r="X106" s="717"/>
      <c r="Y106" s="718"/>
      <c r="Z106" s="719" t="s">
        <v>201</v>
      </c>
      <c r="AA106" s="719"/>
      <c r="AB106" s="721" t="s">
        <v>202</v>
      </c>
      <c r="AC106" s="717"/>
      <c r="AD106" s="717"/>
      <c r="AE106" s="718"/>
      <c r="AF106" s="422" t="s">
        <v>203</v>
      </c>
      <c r="AG106" s="423"/>
      <c r="AH106" s="486"/>
      <c r="AI106" s="423"/>
      <c r="AJ106" s="423"/>
      <c r="AK106" s="486"/>
      <c r="AL106" s="423"/>
      <c r="AM106" s="423"/>
      <c r="AN106" s="486"/>
      <c r="AO106" s="423"/>
      <c r="AP106" s="423"/>
      <c r="AQ106" s="487"/>
      <c r="AR106" s="9"/>
    </row>
    <row r="107" spans="1:256" s="5" customFormat="1">
      <c r="A107" s="723"/>
      <c r="B107" s="724"/>
      <c r="C107" s="656"/>
      <c r="D107" s="720"/>
      <c r="E107" s="779"/>
      <c r="F107" s="759"/>
      <c r="G107" s="580"/>
      <c r="H107" s="754"/>
      <c r="I107" s="724"/>
      <c r="J107" s="656"/>
      <c r="K107" s="628"/>
      <c r="L107" s="646" t="s">
        <v>7</v>
      </c>
      <c r="M107" s="426"/>
      <c r="N107" s="768" t="s">
        <v>409</v>
      </c>
      <c r="O107" s="826"/>
      <c r="P107" s="768" t="s">
        <v>410</v>
      </c>
      <c r="Q107" s="777"/>
      <c r="R107" s="653" t="s">
        <v>411</v>
      </c>
      <c r="S107" s="778"/>
      <c r="T107" s="634" t="s">
        <v>382</v>
      </c>
      <c r="U107" s="635"/>
      <c r="V107" s="655" t="s">
        <v>412</v>
      </c>
      <c r="W107" s="834"/>
      <c r="X107" s="835" t="s">
        <v>413</v>
      </c>
      <c r="Y107" s="836"/>
      <c r="Z107" s="720"/>
      <c r="AA107" s="720"/>
      <c r="AB107" s="838" t="s">
        <v>207</v>
      </c>
      <c r="AC107" s="839"/>
      <c r="AD107" s="655" t="s">
        <v>414</v>
      </c>
      <c r="AE107" s="777"/>
      <c r="AF107" s="631" t="s">
        <v>205</v>
      </c>
      <c r="AG107" s="632"/>
      <c r="AH107" s="632"/>
      <c r="AI107" s="632"/>
      <c r="AJ107" s="632"/>
      <c r="AK107" s="633"/>
      <c r="AL107" s="631" t="s">
        <v>206</v>
      </c>
      <c r="AM107" s="632"/>
      <c r="AN107" s="632"/>
      <c r="AO107" s="632"/>
      <c r="AP107" s="632"/>
      <c r="AQ107" s="633"/>
      <c r="AR107" s="9"/>
    </row>
    <row r="108" spans="1:256" s="5" customFormat="1">
      <c r="A108" s="723"/>
      <c r="B108" s="724"/>
      <c r="C108" s="656"/>
      <c r="D108" s="720"/>
      <c r="E108" s="779"/>
      <c r="F108" s="759"/>
      <c r="G108" s="580"/>
      <c r="H108" s="754"/>
      <c r="I108" s="724"/>
      <c r="J108" s="656"/>
      <c r="K108" s="628"/>
      <c r="L108" s="723"/>
      <c r="M108" s="426"/>
      <c r="N108" s="769"/>
      <c r="O108" s="827"/>
      <c r="P108" s="769"/>
      <c r="Q108" s="628"/>
      <c r="R108" s="627"/>
      <c r="S108" s="779"/>
      <c r="T108" s="754"/>
      <c r="U108" s="724"/>
      <c r="V108" s="656"/>
      <c r="W108" s="720"/>
      <c r="X108" s="769"/>
      <c r="Y108" s="628"/>
      <c r="Z108" s="720"/>
      <c r="AA108" s="720"/>
      <c r="AB108" s="840"/>
      <c r="AC108" s="724"/>
      <c r="AD108" s="656"/>
      <c r="AE108" s="628"/>
      <c r="AF108" s="646" t="s">
        <v>205</v>
      </c>
      <c r="AG108" s="645"/>
      <c r="AH108" s="635"/>
      <c r="AI108" s="634" t="s">
        <v>208</v>
      </c>
      <c r="AJ108" s="645"/>
      <c r="AK108" s="647"/>
      <c r="AL108" s="646" t="s">
        <v>209</v>
      </c>
      <c r="AM108" s="645"/>
      <c r="AN108" s="635"/>
      <c r="AO108" s="634" t="s">
        <v>210</v>
      </c>
      <c r="AP108" s="645"/>
      <c r="AQ108" s="647"/>
      <c r="AR108" s="9"/>
    </row>
    <row r="109" spans="1:256" s="5" customFormat="1" ht="15.75" customHeight="1">
      <c r="A109" s="723"/>
      <c r="B109" s="724"/>
      <c r="C109" s="656"/>
      <c r="D109" s="720"/>
      <c r="E109" s="779"/>
      <c r="F109" s="761"/>
      <c r="G109" s="488"/>
      <c r="H109" s="764"/>
      <c r="I109" s="765"/>
      <c r="J109" s="766"/>
      <c r="K109" s="630"/>
      <c r="L109" s="767"/>
      <c r="M109" s="489"/>
      <c r="N109" s="770"/>
      <c r="O109" s="828"/>
      <c r="P109" s="829"/>
      <c r="Q109" s="830"/>
      <c r="R109" s="627"/>
      <c r="S109" s="779"/>
      <c r="T109" s="754"/>
      <c r="U109" s="724"/>
      <c r="V109" s="656"/>
      <c r="W109" s="720"/>
      <c r="X109" s="769"/>
      <c r="Y109" s="628"/>
      <c r="Z109" s="837" t="s">
        <v>211</v>
      </c>
      <c r="AA109" s="693" t="s">
        <v>397</v>
      </c>
      <c r="AB109" s="841"/>
      <c r="AC109" s="842"/>
      <c r="AD109" s="843"/>
      <c r="AE109" s="830"/>
      <c r="AF109" s="646" t="s">
        <v>13</v>
      </c>
      <c r="AG109" s="635"/>
      <c r="AH109" s="649" t="s">
        <v>397</v>
      </c>
      <c r="AI109" s="634" t="s">
        <v>13</v>
      </c>
      <c r="AJ109" s="635"/>
      <c r="AK109" s="693" t="s">
        <v>397</v>
      </c>
      <c r="AL109" s="646" t="s">
        <v>13</v>
      </c>
      <c r="AM109" s="635"/>
      <c r="AN109" s="649" t="s">
        <v>397</v>
      </c>
      <c r="AO109" s="634" t="s">
        <v>13</v>
      </c>
      <c r="AP109" s="635"/>
      <c r="AQ109" s="651" t="s">
        <v>397</v>
      </c>
      <c r="AR109" s="9"/>
    </row>
    <row r="110" spans="1:256" s="5" customFormat="1" ht="18.75" customHeight="1" thickBot="1">
      <c r="A110" s="740"/>
      <c r="B110" s="739"/>
      <c r="C110" s="822"/>
      <c r="D110" s="823"/>
      <c r="E110" s="824"/>
      <c r="F110" s="741" t="s">
        <v>211</v>
      </c>
      <c r="G110" s="742"/>
      <c r="H110" s="743" t="s">
        <v>13</v>
      </c>
      <c r="I110" s="744"/>
      <c r="J110" s="743" t="s">
        <v>212</v>
      </c>
      <c r="K110" s="745"/>
      <c r="L110" s="740" t="s">
        <v>213</v>
      </c>
      <c r="M110" s="746"/>
      <c r="N110" s="746"/>
      <c r="O110" s="746"/>
      <c r="P110" s="746"/>
      <c r="Q110" s="747"/>
      <c r="R110" s="833"/>
      <c r="S110" s="824"/>
      <c r="T110" s="754"/>
      <c r="U110" s="724"/>
      <c r="V110" s="656"/>
      <c r="W110" s="720"/>
      <c r="X110" s="780"/>
      <c r="Y110" s="782"/>
      <c r="Z110" s="746"/>
      <c r="AA110" s="694"/>
      <c r="AB110" s="748" t="s">
        <v>13</v>
      </c>
      <c r="AC110" s="749"/>
      <c r="AD110" s="749"/>
      <c r="AE110" s="750"/>
      <c r="AF110" s="740"/>
      <c r="AG110" s="739"/>
      <c r="AH110" s="695"/>
      <c r="AI110" s="738"/>
      <c r="AJ110" s="739"/>
      <c r="AK110" s="694"/>
      <c r="AL110" s="740"/>
      <c r="AM110" s="739"/>
      <c r="AN110" s="695"/>
      <c r="AO110" s="738"/>
      <c r="AP110" s="739"/>
      <c r="AQ110" s="696"/>
      <c r="AR110" s="9"/>
    </row>
    <row r="111" spans="1:256" s="5" customFormat="1" ht="19.5" customHeight="1" thickTop="1">
      <c r="A111" s="459" t="s">
        <v>214</v>
      </c>
      <c r="B111" s="460"/>
      <c r="C111" s="460"/>
      <c r="D111" s="460"/>
      <c r="E111" s="460"/>
      <c r="F111" s="31"/>
      <c r="G111" s="31"/>
      <c r="H111" s="32"/>
      <c r="I111" s="31"/>
      <c r="J111" s="31"/>
      <c r="K111" s="33"/>
      <c r="L111" s="559">
        <v>70504.639999999999</v>
      </c>
      <c r="M111" s="562"/>
      <c r="N111" s="561">
        <v>1261</v>
      </c>
      <c r="O111" s="560"/>
      <c r="P111" s="562">
        <v>10949</v>
      </c>
      <c r="Q111" s="562"/>
      <c r="R111" s="559">
        <v>856</v>
      </c>
      <c r="S111" s="562"/>
      <c r="T111" s="561">
        <v>50</v>
      </c>
      <c r="U111" s="594"/>
      <c r="V111" s="561">
        <v>1427</v>
      </c>
      <c r="W111" s="594"/>
      <c r="X111" s="595">
        <v>44017</v>
      </c>
      <c r="Y111" s="581"/>
      <c r="Z111" s="559">
        <v>144.352</v>
      </c>
      <c r="AA111" s="563"/>
      <c r="AB111" s="559">
        <v>157.57230000000001</v>
      </c>
      <c r="AC111" s="562"/>
      <c r="AD111" s="561">
        <v>193257.42790000001</v>
      </c>
      <c r="AE111" s="562"/>
      <c r="AF111" s="559"/>
      <c r="AG111" s="562"/>
      <c r="AH111" s="563"/>
      <c r="AI111" s="561">
        <v>49332.199203999997</v>
      </c>
      <c r="AJ111" s="562"/>
      <c r="AK111" s="563"/>
      <c r="AL111" s="559"/>
      <c r="AM111" s="562"/>
      <c r="AN111" s="563"/>
      <c r="AO111" s="561">
        <v>139172.51699999999</v>
      </c>
      <c r="AP111" s="562"/>
      <c r="AQ111" s="564"/>
      <c r="AR111" s="9"/>
    </row>
    <row r="112" spans="1:256" s="34" customFormat="1" ht="16.8">
      <c r="A112" s="461" t="s">
        <v>215</v>
      </c>
      <c r="B112" s="462"/>
      <c r="C112" s="462"/>
      <c r="D112" s="463"/>
      <c r="E112" s="257" t="s">
        <v>216</v>
      </c>
      <c r="F112" s="253">
        <v>2382</v>
      </c>
      <c r="G112" s="181"/>
      <c r="H112" s="182">
        <v>36.299999999999997</v>
      </c>
      <c r="I112" s="183"/>
      <c r="J112" s="184">
        <v>15</v>
      </c>
      <c r="K112" s="254"/>
      <c r="L112" s="255">
        <v>4691.1400000000003</v>
      </c>
      <c r="M112" s="183"/>
      <c r="N112" s="184">
        <v>577</v>
      </c>
      <c r="O112" s="183"/>
      <c r="P112" s="184">
        <v>375</v>
      </c>
      <c r="Q112" s="256"/>
      <c r="R112" s="184">
        <v>285</v>
      </c>
      <c r="S112" s="257"/>
      <c r="T112" s="184">
        <v>0</v>
      </c>
      <c r="U112" s="257"/>
      <c r="V112" s="184">
        <v>424</v>
      </c>
      <c r="W112" s="257"/>
      <c r="X112" s="184">
        <v>10097</v>
      </c>
      <c r="Y112" s="258"/>
      <c r="Z112" s="184">
        <v>11.619</v>
      </c>
      <c r="AA112" s="129"/>
      <c r="AB112" s="184">
        <v>0</v>
      </c>
      <c r="AC112" s="257"/>
      <c r="AD112" s="184">
        <v>0</v>
      </c>
      <c r="AE112" s="258"/>
      <c r="AF112" s="184">
        <v>27.425999999999998</v>
      </c>
      <c r="AG112" s="259"/>
      <c r="AH112" s="131"/>
      <c r="AI112" s="184">
        <v>1040</v>
      </c>
      <c r="AJ112" s="259"/>
      <c r="AK112" s="220"/>
      <c r="AL112" s="184">
        <v>4.9829999999999997</v>
      </c>
      <c r="AM112" s="260"/>
      <c r="AN112" s="131"/>
      <c r="AO112" s="184">
        <v>1248</v>
      </c>
      <c r="AP112" s="260"/>
      <c r="AQ112" s="132"/>
    </row>
    <row r="113" spans="1:44" s="5" customFormat="1" ht="12" customHeight="1">
      <c r="A113" s="461" t="s">
        <v>217</v>
      </c>
      <c r="B113" s="462"/>
      <c r="C113" s="464"/>
      <c r="D113" s="284"/>
      <c r="E113" s="257" t="s">
        <v>218</v>
      </c>
      <c r="F113" s="253">
        <v>582</v>
      </c>
      <c r="G113" s="181"/>
      <c r="H113" s="182">
        <v>1.8</v>
      </c>
      <c r="I113" s="183"/>
      <c r="J113" s="184">
        <v>3</v>
      </c>
      <c r="K113" s="261"/>
      <c r="L113" s="262">
        <v>888</v>
      </c>
      <c r="M113" s="263"/>
      <c r="N113" s="264">
        <v>0</v>
      </c>
      <c r="O113" s="263"/>
      <c r="P113" s="264">
        <v>0</v>
      </c>
      <c r="Q113" s="265"/>
      <c r="R113" s="264">
        <v>38</v>
      </c>
      <c r="S113" s="266"/>
      <c r="T113" s="264">
        <v>1</v>
      </c>
      <c r="U113" s="266"/>
      <c r="V113" s="264">
        <v>53</v>
      </c>
      <c r="W113" s="266"/>
      <c r="X113" s="264">
        <v>994</v>
      </c>
      <c r="Y113" s="267"/>
      <c r="Z113" s="264">
        <v>0.86899999999999999</v>
      </c>
      <c r="AA113" s="129"/>
      <c r="AB113" s="264" t="s">
        <v>29</v>
      </c>
      <c r="AC113" s="266"/>
      <c r="AD113" s="264" t="s">
        <v>29</v>
      </c>
      <c r="AE113" s="267"/>
      <c r="AF113" s="268">
        <v>0.39400000000000002</v>
      </c>
      <c r="AG113" s="269"/>
      <c r="AH113" s="131"/>
      <c r="AI113" s="264" t="s">
        <v>29</v>
      </c>
      <c r="AJ113" s="269"/>
      <c r="AK113" s="158"/>
      <c r="AL113" s="270">
        <v>2.0350000000000001</v>
      </c>
      <c r="AM113" s="271"/>
      <c r="AN113" s="272">
        <v>1.1934361014420691</v>
      </c>
      <c r="AO113" s="264">
        <v>674</v>
      </c>
      <c r="AP113" s="271"/>
      <c r="AQ113" s="132"/>
      <c r="AR113" s="9"/>
    </row>
    <row r="114" spans="1:44" s="5" customFormat="1" ht="12" customHeight="1">
      <c r="A114" s="461" t="s">
        <v>219</v>
      </c>
      <c r="B114" s="462"/>
      <c r="C114" s="464"/>
      <c r="D114" s="284"/>
      <c r="E114" s="257" t="s">
        <v>220</v>
      </c>
      <c r="F114" s="253">
        <v>273</v>
      </c>
      <c r="G114" s="181"/>
      <c r="H114" s="182">
        <v>15.7</v>
      </c>
      <c r="I114" s="183"/>
      <c r="J114" s="184">
        <v>58</v>
      </c>
      <c r="K114" s="261"/>
      <c r="L114" s="273">
        <v>622</v>
      </c>
      <c r="M114" s="274"/>
      <c r="N114" s="275">
        <v>0</v>
      </c>
      <c r="O114" s="274"/>
      <c r="P114" s="275">
        <v>0</v>
      </c>
      <c r="Q114" s="276"/>
      <c r="R114" s="275">
        <v>0</v>
      </c>
      <c r="S114" s="277"/>
      <c r="T114" s="275">
        <v>0</v>
      </c>
      <c r="U114" s="277"/>
      <c r="V114" s="275">
        <v>0</v>
      </c>
      <c r="W114" s="277"/>
      <c r="X114" s="275">
        <v>0</v>
      </c>
      <c r="Y114" s="278"/>
      <c r="Z114" s="275">
        <v>0</v>
      </c>
      <c r="AA114" s="129"/>
      <c r="AB114" s="275">
        <v>0</v>
      </c>
      <c r="AC114" s="277"/>
      <c r="AD114" s="275">
        <v>0</v>
      </c>
      <c r="AE114" s="278"/>
      <c r="AF114" s="268">
        <v>0.5</v>
      </c>
      <c r="AG114" s="279"/>
      <c r="AH114" s="131"/>
      <c r="AI114" s="275">
        <v>0</v>
      </c>
      <c r="AJ114" s="279"/>
      <c r="AK114" s="158"/>
      <c r="AL114" s="264">
        <v>0.90700000000000003</v>
      </c>
      <c r="AM114" s="280"/>
      <c r="AN114" s="131"/>
      <c r="AO114" s="264">
        <v>0.84</v>
      </c>
      <c r="AP114" s="280"/>
      <c r="AQ114" s="132"/>
      <c r="AR114" s="9"/>
    </row>
    <row r="115" spans="1:44" s="9" customFormat="1" ht="12" customHeight="1">
      <c r="A115" s="461" t="s">
        <v>221</v>
      </c>
      <c r="B115" s="462"/>
      <c r="C115" s="462"/>
      <c r="D115" s="465"/>
      <c r="E115" s="257" t="s">
        <v>222</v>
      </c>
      <c r="F115" s="253">
        <v>475</v>
      </c>
      <c r="G115" s="181"/>
      <c r="H115" s="182">
        <v>19.399999999999999</v>
      </c>
      <c r="I115" s="183"/>
      <c r="J115" s="184">
        <v>41</v>
      </c>
      <c r="K115" s="185"/>
      <c r="L115" s="281">
        <v>976.5</v>
      </c>
      <c r="M115" s="282"/>
      <c r="N115" s="270">
        <v>8</v>
      </c>
      <c r="O115" s="282"/>
      <c r="P115" s="270">
        <v>0</v>
      </c>
      <c r="Q115" s="283"/>
      <c r="R115" s="270">
        <v>57</v>
      </c>
      <c r="S115" s="284"/>
      <c r="T115" s="270">
        <v>0</v>
      </c>
      <c r="U115" s="284"/>
      <c r="V115" s="270">
        <v>68</v>
      </c>
      <c r="W115" s="284"/>
      <c r="X115" s="270">
        <v>1184</v>
      </c>
      <c r="Y115" s="285"/>
      <c r="Z115" s="270">
        <v>2.105</v>
      </c>
      <c r="AA115" s="286"/>
      <c r="AB115" s="270">
        <v>2.6840000000000002</v>
      </c>
      <c r="AC115" s="284"/>
      <c r="AD115" s="270">
        <v>2312</v>
      </c>
      <c r="AE115" s="285"/>
      <c r="AF115" s="287">
        <v>1.4870000000000001</v>
      </c>
      <c r="AG115" s="288"/>
      <c r="AH115" s="272"/>
      <c r="AI115" s="270">
        <v>494.74700000000001</v>
      </c>
      <c r="AJ115" s="288"/>
      <c r="AK115" s="289"/>
      <c r="AL115" s="270">
        <v>1.632784</v>
      </c>
      <c r="AM115" s="290"/>
      <c r="AN115" s="272"/>
      <c r="AO115" s="270">
        <v>1056.96</v>
      </c>
      <c r="AP115" s="290"/>
      <c r="AQ115" s="291"/>
    </row>
    <row r="116" spans="1:44" s="11" customFormat="1" ht="15.75" customHeight="1">
      <c r="A116" s="450" t="s">
        <v>223</v>
      </c>
      <c r="B116" s="434"/>
      <c r="C116" s="434"/>
      <c r="D116" s="466"/>
      <c r="E116" s="127" t="s">
        <v>224</v>
      </c>
      <c r="F116" s="135">
        <v>2345</v>
      </c>
      <c r="G116" s="118"/>
      <c r="H116" s="120">
        <v>67.8</v>
      </c>
      <c r="I116" s="125"/>
      <c r="J116" s="122">
        <v>29</v>
      </c>
      <c r="K116" s="123"/>
      <c r="L116" s="136">
        <v>3641</v>
      </c>
      <c r="M116" s="137"/>
      <c r="N116" s="138">
        <v>0</v>
      </c>
      <c r="O116" s="137"/>
      <c r="P116" s="138">
        <v>858</v>
      </c>
      <c r="Q116" s="139"/>
      <c r="R116" s="138">
        <v>78</v>
      </c>
      <c r="S116" s="140"/>
      <c r="T116" s="138">
        <v>0</v>
      </c>
      <c r="U116" s="140"/>
      <c r="V116" s="138">
        <v>235</v>
      </c>
      <c r="W116" s="140"/>
      <c r="X116" s="138">
        <v>3252</v>
      </c>
      <c r="Y116" s="141"/>
      <c r="Z116" s="138">
        <v>9.6340000000000003</v>
      </c>
      <c r="AA116" s="142">
        <v>-1.7640460895278931</v>
      </c>
      <c r="AB116" s="138">
        <v>1.028</v>
      </c>
      <c r="AC116" s="140"/>
      <c r="AD116" s="138">
        <v>443</v>
      </c>
      <c r="AE116" s="141"/>
      <c r="AF116" s="160">
        <v>4.088E-2</v>
      </c>
      <c r="AG116" s="143"/>
      <c r="AH116" s="144">
        <v>-11.134298508760487</v>
      </c>
      <c r="AI116" s="138">
        <v>22.242204000000001</v>
      </c>
      <c r="AJ116" s="143"/>
      <c r="AK116" s="142">
        <v>-9.7665953173990303</v>
      </c>
      <c r="AL116" s="171">
        <v>0.48099999999999998</v>
      </c>
      <c r="AM116" s="145"/>
      <c r="AN116" s="146">
        <v>-8.7286527514231604</v>
      </c>
      <c r="AO116" s="138">
        <v>170</v>
      </c>
      <c r="AP116" s="145"/>
      <c r="AQ116" s="142">
        <v>7.5949367088607556</v>
      </c>
    </row>
    <row r="117" spans="1:44" s="11" customFormat="1" ht="12" customHeight="1">
      <c r="A117" s="450" t="s">
        <v>225</v>
      </c>
      <c r="B117" s="434"/>
      <c r="C117" s="434"/>
      <c r="D117" s="466"/>
      <c r="E117" s="152" t="s">
        <v>226</v>
      </c>
      <c r="F117" s="135">
        <v>341</v>
      </c>
      <c r="G117" s="118"/>
      <c r="H117" s="120">
        <v>4.2</v>
      </c>
      <c r="I117" s="125"/>
      <c r="J117" s="122">
        <v>12</v>
      </c>
      <c r="K117" s="123"/>
      <c r="L117" s="273" t="s">
        <v>29</v>
      </c>
      <c r="M117" s="274"/>
      <c r="N117" s="275" t="s">
        <v>29</v>
      </c>
      <c r="O117" s="274"/>
      <c r="P117" s="275" t="s">
        <v>29</v>
      </c>
      <c r="Q117" s="276"/>
      <c r="R117" s="275" t="s">
        <v>29</v>
      </c>
      <c r="S117" s="277"/>
      <c r="T117" s="275" t="s">
        <v>29</v>
      </c>
      <c r="U117" s="277"/>
      <c r="V117" s="275" t="s">
        <v>29</v>
      </c>
      <c r="W117" s="277"/>
      <c r="X117" s="275" t="s">
        <v>29</v>
      </c>
      <c r="Y117" s="278"/>
      <c r="Z117" s="292" t="s">
        <v>29</v>
      </c>
      <c r="AA117" s="129"/>
      <c r="AB117" s="275" t="s">
        <v>29</v>
      </c>
      <c r="AC117" s="277"/>
      <c r="AD117" s="275" t="s">
        <v>29</v>
      </c>
      <c r="AE117" s="278"/>
      <c r="AF117" s="293">
        <v>0.59199999999999997</v>
      </c>
      <c r="AG117" s="279"/>
      <c r="AH117" s="131"/>
      <c r="AI117" s="275">
        <v>207</v>
      </c>
      <c r="AJ117" s="279"/>
      <c r="AK117" s="158"/>
      <c r="AL117" s="293">
        <v>0.59299999999999997</v>
      </c>
      <c r="AM117" s="280"/>
      <c r="AN117" s="131"/>
      <c r="AO117" s="275">
        <v>257</v>
      </c>
      <c r="AP117" s="280"/>
      <c r="AQ117" s="132"/>
    </row>
    <row r="118" spans="1:44" s="5" customFormat="1" ht="12" customHeight="1">
      <c r="A118" s="461" t="s">
        <v>227</v>
      </c>
      <c r="B118" s="462"/>
      <c r="C118" s="464"/>
      <c r="D118" s="465"/>
      <c r="E118" s="257" t="s">
        <v>228</v>
      </c>
      <c r="F118" s="253">
        <v>323</v>
      </c>
      <c r="G118" s="181"/>
      <c r="H118" s="182">
        <v>21.6</v>
      </c>
      <c r="I118" s="183"/>
      <c r="J118" s="184">
        <v>67</v>
      </c>
      <c r="K118" s="261"/>
      <c r="L118" s="273">
        <v>639</v>
      </c>
      <c r="M118" s="274"/>
      <c r="N118" s="275">
        <v>25</v>
      </c>
      <c r="O118" s="274"/>
      <c r="P118" s="275">
        <v>0</v>
      </c>
      <c r="Q118" s="276"/>
      <c r="R118" s="275">
        <v>0</v>
      </c>
      <c r="S118" s="277"/>
      <c r="T118" s="275">
        <v>0</v>
      </c>
      <c r="U118" s="277"/>
      <c r="V118" s="275">
        <v>0</v>
      </c>
      <c r="W118" s="277"/>
      <c r="X118" s="275">
        <v>0</v>
      </c>
      <c r="Y118" s="278"/>
      <c r="Z118" s="292">
        <v>2.3E-2</v>
      </c>
      <c r="AA118" s="129"/>
      <c r="AB118" s="275">
        <v>0</v>
      </c>
      <c r="AC118" s="277"/>
      <c r="AD118" s="275">
        <v>0</v>
      </c>
      <c r="AE118" s="278"/>
      <c r="AF118" s="275">
        <v>0</v>
      </c>
      <c r="AG118" s="279"/>
      <c r="AH118" s="131"/>
      <c r="AI118" s="275">
        <v>0</v>
      </c>
      <c r="AJ118" s="279"/>
      <c r="AK118" s="158"/>
      <c r="AL118" s="275">
        <v>0</v>
      </c>
      <c r="AM118" s="280"/>
      <c r="AN118" s="131"/>
      <c r="AO118" s="275">
        <v>0</v>
      </c>
      <c r="AP118" s="280"/>
      <c r="AQ118" s="132"/>
      <c r="AR118" s="9"/>
    </row>
    <row r="119" spans="1:44" s="5" customFormat="1" ht="12" customHeight="1">
      <c r="A119" s="461" t="s">
        <v>229</v>
      </c>
      <c r="B119" s="462"/>
      <c r="C119" s="464"/>
      <c r="D119" s="465"/>
      <c r="E119" s="127" t="s">
        <v>230</v>
      </c>
      <c r="F119" s="253">
        <v>1002</v>
      </c>
      <c r="G119" s="181"/>
      <c r="H119" s="182">
        <v>80.099999999999994</v>
      </c>
      <c r="I119" s="183"/>
      <c r="J119" s="184">
        <v>80</v>
      </c>
      <c r="K119" s="261"/>
      <c r="L119" s="294">
        <v>5195</v>
      </c>
      <c r="M119" s="295"/>
      <c r="N119" s="296" t="s">
        <v>29</v>
      </c>
      <c r="O119" s="295"/>
      <c r="P119" s="296" t="s">
        <v>29</v>
      </c>
      <c r="Q119" s="297"/>
      <c r="R119" s="296" t="s">
        <v>29</v>
      </c>
      <c r="S119" s="298"/>
      <c r="T119" s="296" t="s">
        <v>29</v>
      </c>
      <c r="U119" s="298"/>
      <c r="V119" s="296" t="s">
        <v>29</v>
      </c>
      <c r="W119" s="298"/>
      <c r="X119" s="296">
        <v>11592</v>
      </c>
      <c r="Y119" s="299"/>
      <c r="Z119" s="296">
        <v>69.89</v>
      </c>
      <c r="AA119" s="300"/>
      <c r="AB119" s="296">
        <v>60.165999999999997</v>
      </c>
      <c r="AC119" s="298"/>
      <c r="AD119" s="296" t="s">
        <v>29</v>
      </c>
      <c r="AE119" s="299"/>
      <c r="AF119" s="296">
        <v>451.05796100000003</v>
      </c>
      <c r="AG119" s="301"/>
      <c r="AH119" s="210"/>
      <c r="AI119" s="296">
        <v>40837</v>
      </c>
      <c r="AJ119" s="301"/>
      <c r="AK119" s="302"/>
      <c r="AL119" s="296">
        <v>5.046983</v>
      </c>
      <c r="AM119" s="303"/>
      <c r="AN119" s="210"/>
      <c r="AO119" s="296">
        <v>1592.136</v>
      </c>
      <c r="AP119" s="303"/>
      <c r="AQ119" s="302"/>
      <c r="AR119" s="9"/>
    </row>
    <row r="120" spans="1:44" s="16" customFormat="1" ht="12" customHeight="1">
      <c r="A120" s="467" t="s">
        <v>231</v>
      </c>
      <c r="B120" s="468"/>
      <c r="C120" s="468"/>
      <c r="D120" s="469"/>
      <c r="E120" s="308" t="s">
        <v>232</v>
      </c>
      <c r="F120" s="253">
        <v>268</v>
      </c>
      <c r="G120" s="304"/>
      <c r="H120" s="182">
        <v>1.5149999999999999</v>
      </c>
      <c r="I120" s="305"/>
      <c r="J120" s="182">
        <v>6</v>
      </c>
      <c r="K120" s="306"/>
      <c r="L120" s="136">
        <v>810</v>
      </c>
      <c r="M120" s="305"/>
      <c r="N120" s="138">
        <v>0</v>
      </c>
      <c r="O120" s="305"/>
      <c r="P120" s="138">
        <v>0</v>
      </c>
      <c r="Q120" s="307"/>
      <c r="R120" s="138">
        <v>25</v>
      </c>
      <c r="S120" s="308"/>
      <c r="T120" s="182">
        <v>0</v>
      </c>
      <c r="U120" s="308"/>
      <c r="V120" s="138">
        <v>56</v>
      </c>
      <c r="W120" s="308"/>
      <c r="X120" s="138">
        <v>665</v>
      </c>
      <c r="Y120" s="309"/>
      <c r="Z120" s="184">
        <v>1.234</v>
      </c>
      <c r="AA120" s="291"/>
      <c r="AB120" s="138">
        <v>0.76</v>
      </c>
      <c r="AC120" s="308"/>
      <c r="AD120" s="138">
        <v>2892</v>
      </c>
      <c r="AE120" s="309"/>
      <c r="AF120" s="184">
        <v>233.03399999999999</v>
      </c>
      <c r="AG120" s="310"/>
      <c r="AH120" s="272"/>
      <c r="AI120" s="184">
        <v>118</v>
      </c>
      <c r="AJ120" s="310"/>
      <c r="AK120" s="289"/>
      <c r="AL120" s="184">
        <v>4.0940000000000003</v>
      </c>
      <c r="AM120" s="311"/>
      <c r="AN120" s="272"/>
      <c r="AO120" s="184">
        <v>2417</v>
      </c>
      <c r="AP120" s="311"/>
      <c r="AQ120" s="291"/>
    </row>
    <row r="121" spans="1:44" s="9" customFormat="1" ht="12" customHeight="1">
      <c r="A121" s="461" t="s">
        <v>233</v>
      </c>
      <c r="B121" s="462"/>
      <c r="C121" s="462"/>
      <c r="D121" s="463"/>
      <c r="E121" s="257" t="s">
        <v>234</v>
      </c>
      <c r="F121" s="253">
        <v>1026</v>
      </c>
      <c r="G121" s="181"/>
      <c r="H121" s="182">
        <v>3.4</v>
      </c>
      <c r="I121" s="183"/>
      <c r="J121" s="184">
        <v>3</v>
      </c>
      <c r="K121" s="185"/>
      <c r="L121" s="294">
        <v>728</v>
      </c>
      <c r="M121" s="295"/>
      <c r="N121" s="296" t="s">
        <v>29</v>
      </c>
      <c r="O121" s="295"/>
      <c r="P121" s="296" t="s">
        <v>29</v>
      </c>
      <c r="Q121" s="297"/>
      <c r="R121" s="296" t="s">
        <v>29</v>
      </c>
      <c r="S121" s="298"/>
      <c r="T121" s="296" t="s">
        <v>29</v>
      </c>
      <c r="U121" s="298"/>
      <c r="V121" s="296" t="s">
        <v>29</v>
      </c>
      <c r="W121" s="298"/>
      <c r="X121" s="296">
        <v>1270</v>
      </c>
      <c r="Y121" s="299"/>
      <c r="Z121" s="296">
        <v>3.8839999999999999</v>
      </c>
      <c r="AA121" s="312"/>
      <c r="AB121" s="296">
        <v>1.24</v>
      </c>
      <c r="AC121" s="298"/>
      <c r="AD121" s="296" t="s">
        <v>29</v>
      </c>
      <c r="AE121" s="299"/>
      <c r="AF121" s="313" t="s">
        <v>29</v>
      </c>
      <c r="AG121" s="301"/>
      <c r="AH121" s="314"/>
      <c r="AI121" s="296" t="s">
        <v>29</v>
      </c>
      <c r="AJ121" s="301"/>
      <c r="AK121" s="315"/>
      <c r="AL121" s="296">
        <v>11.164</v>
      </c>
      <c r="AM121" s="303"/>
      <c r="AN121" s="314"/>
      <c r="AO121" s="296">
        <v>7535.7</v>
      </c>
      <c r="AP121" s="303"/>
      <c r="AQ121" s="315"/>
    </row>
    <row r="122" spans="1:44" s="5" customFormat="1" ht="12" customHeight="1">
      <c r="A122" s="461" t="s">
        <v>235</v>
      </c>
      <c r="B122" s="462"/>
      <c r="C122" s="462"/>
      <c r="D122" s="463"/>
      <c r="E122" s="257" t="s">
        <v>236</v>
      </c>
      <c r="F122" s="253">
        <v>447</v>
      </c>
      <c r="G122" s="181"/>
      <c r="H122" s="182">
        <v>32.1</v>
      </c>
      <c r="I122" s="183"/>
      <c r="J122" s="184">
        <v>72</v>
      </c>
      <c r="K122" s="261"/>
      <c r="L122" s="294">
        <v>2109</v>
      </c>
      <c r="M122" s="295"/>
      <c r="N122" s="296">
        <v>600</v>
      </c>
      <c r="O122" s="295"/>
      <c r="P122" s="296">
        <v>1284</v>
      </c>
      <c r="Q122" s="297"/>
      <c r="R122" s="296">
        <v>185</v>
      </c>
      <c r="S122" s="298"/>
      <c r="T122" s="296">
        <v>38</v>
      </c>
      <c r="U122" s="298"/>
      <c r="V122" s="296">
        <v>486</v>
      </c>
      <c r="W122" s="298"/>
      <c r="X122" s="296">
        <v>6144</v>
      </c>
      <c r="Y122" s="299"/>
      <c r="Z122" s="270">
        <v>7.806</v>
      </c>
      <c r="AA122" s="286"/>
      <c r="AB122" s="296">
        <v>18.608000000000001</v>
      </c>
      <c r="AC122" s="298"/>
      <c r="AD122" s="296">
        <v>13835</v>
      </c>
      <c r="AE122" s="299"/>
      <c r="AF122" s="270">
        <v>34</v>
      </c>
      <c r="AG122" s="301"/>
      <c r="AH122" s="272"/>
      <c r="AI122" s="270">
        <v>4819</v>
      </c>
      <c r="AJ122" s="301"/>
      <c r="AK122" s="289"/>
      <c r="AL122" s="151">
        <v>37</v>
      </c>
      <c r="AM122" s="303"/>
      <c r="AN122" s="272"/>
      <c r="AO122" s="270">
        <v>5976</v>
      </c>
      <c r="AP122" s="303"/>
      <c r="AQ122" s="291"/>
      <c r="AR122" s="9"/>
    </row>
    <row r="123" spans="1:44" s="9" customFormat="1" ht="12" customHeight="1">
      <c r="A123" s="461" t="s">
        <v>237</v>
      </c>
      <c r="B123" s="436"/>
      <c r="C123" s="436"/>
      <c r="D123" s="465"/>
      <c r="E123" s="257" t="s">
        <v>238</v>
      </c>
      <c r="F123" s="253">
        <v>802</v>
      </c>
      <c r="G123" s="181"/>
      <c r="H123" s="182">
        <v>22.4</v>
      </c>
      <c r="I123" s="183"/>
      <c r="J123" s="184">
        <v>28</v>
      </c>
      <c r="K123" s="185"/>
      <c r="L123" s="255">
        <v>3116</v>
      </c>
      <c r="M123" s="183"/>
      <c r="N123" s="184">
        <v>51</v>
      </c>
      <c r="O123" s="183"/>
      <c r="P123" s="184">
        <v>0</v>
      </c>
      <c r="Q123" s="256"/>
      <c r="R123" s="184">
        <v>36</v>
      </c>
      <c r="S123" s="257"/>
      <c r="T123" s="184">
        <v>9</v>
      </c>
      <c r="U123" s="257"/>
      <c r="V123" s="184">
        <v>35</v>
      </c>
      <c r="W123" s="257"/>
      <c r="X123" s="184">
        <v>760</v>
      </c>
      <c r="Y123" s="258"/>
      <c r="Z123" s="182">
        <v>1.579</v>
      </c>
      <c r="AA123" s="286"/>
      <c r="AB123" s="184">
        <v>12.49</v>
      </c>
      <c r="AC123" s="257"/>
      <c r="AD123" s="184">
        <v>1329.4278999999999</v>
      </c>
      <c r="AE123" s="258"/>
      <c r="AF123" s="184">
        <v>3.9061999999999997</v>
      </c>
      <c r="AG123" s="259"/>
      <c r="AH123" s="272"/>
      <c r="AI123" s="184">
        <v>246.8</v>
      </c>
      <c r="AJ123" s="259"/>
      <c r="AK123" s="289"/>
      <c r="AL123" s="184">
        <v>7.2652999999999999</v>
      </c>
      <c r="AM123" s="260"/>
      <c r="AN123" s="272"/>
      <c r="AO123" s="184">
        <v>1193.4000000000001</v>
      </c>
      <c r="AP123" s="260"/>
      <c r="AQ123" s="291"/>
    </row>
    <row r="124" spans="1:44" s="5" customFormat="1" ht="12" customHeight="1">
      <c r="A124" s="461" t="s">
        <v>239</v>
      </c>
      <c r="B124" s="462"/>
      <c r="C124" s="462"/>
      <c r="D124" s="465"/>
      <c r="E124" s="257" t="s">
        <v>240</v>
      </c>
      <c r="F124" s="253">
        <v>1221</v>
      </c>
      <c r="G124" s="181"/>
      <c r="H124" s="184">
        <v>50</v>
      </c>
      <c r="I124" s="183"/>
      <c r="J124" s="184">
        <v>41</v>
      </c>
      <c r="K124" s="261"/>
      <c r="L124" s="255">
        <v>20500</v>
      </c>
      <c r="M124" s="183"/>
      <c r="N124" s="184" t="s">
        <v>29</v>
      </c>
      <c r="O124" s="183"/>
      <c r="P124" s="184" t="s">
        <v>29</v>
      </c>
      <c r="Q124" s="256"/>
      <c r="R124" s="184" t="s">
        <v>29</v>
      </c>
      <c r="S124" s="257"/>
      <c r="T124" s="184" t="s">
        <v>29</v>
      </c>
      <c r="U124" s="257"/>
      <c r="V124" s="184" t="s">
        <v>29</v>
      </c>
      <c r="W124" s="257"/>
      <c r="X124" s="184" t="s">
        <v>29</v>
      </c>
      <c r="Y124" s="258"/>
      <c r="Z124" s="184">
        <v>23.664999999999999</v>
      </c>
      <c r="AA124" s="286"/>
      <c r="AB124" s="184" t="s">
        <v>29</v>
      </c>
      <c r="AC124" s="257"/>
      <c r="AD124" s="184" t="s">
        <v>29</v>
      </c>
      <c r="AE124" s="258"/>
      <c r="AF124" s="184">
        <v>530.87199999999996</v>
      </c>
      <c r="AG124" s="259"/>
      <c r="AH124" s="272"/>
      <c r="AI124" s="184" t="s">
        <v>29</v>
      </c>
      <c r="AJ124" s="259"/>
      <c r="AK124" s="289"/>
      <c r="AL124" s="184">
        <v>196.55199999999999</v>
      </c>
      <c r="AM124" s="260"/>
      <c r="AN124" s="272"/>
      <c r="AO124" s="184" t="s">
        <v>29</v>
      </c>
      <c r="AP124" s="260"/>
      <c r="AQ124" s="291"/>
      <c r="AR124" s="9"/>
    </row>
    <row r="125" spans="1:44" s="5" customFormat="1" ht="12" customHeight="1">
      <c r="A125" s="461" t="s">
        <v>20</v>
      </c>
      <c r="B125" s="462"/>
      <c r="C125" s="462"/>
      <c r="D125" s="465"/>
      <c r="E125" s="257" t="s">
        <v>241</v>
      </c>
      <c r="F125" s="253" t="s">
        <v>22</v>
      </c>
      <c r="G125" s="181"/>
      <c r="H125" s="316" t="s">
        <v>22</v>
      </c>
      <c r="I125" s="181"/>
      <c r="J125" s="253" t="s">
        <v>22</v>
      </c>
      <c r="K125" s="261"/>
      <c r="L125" s="317">
        <v>19811</v>
      </c>
      <c r="M125" s="318"/>
      <c r="N125" s="319" t="s">
        <v>29</v>
      </c>
      <c r="O125" s="318"/>
      <c r="P125" s="319">
        <v>8432</v>
      </c>
      <c r="Q125" s="320"/>
      <c r="R125" s="319" t="s">
        <v>29</v>
      </c>
      <c r="S125" s="321"/>
      <c r="T125" s="319" t="s">
        <v>29</v>
      </c>
      <c r="U125" s="321"/>
      <c r="V125" s="319" t="s">
        <v>29</v>
      </c>
      <c r="W125" s="321"/>
      <c r="X125" s="319" t="s">
        <v>29</v>
      </c>
      <c r="Y125" s="322"/>
      <c r="Z125" s="319" t="s">
        <v>29</v>
      </c>
      <c r="AA125" s="129"/>
      <c r="AB125" s="319">
        <v>60.026000000000003</v>
      </c>
      <c r="AC125" s="321"/>
      <c r="AD125" s="319">
        <v>170083</v>
      </c>
      <c r="AE125" s="322"/>
      <c r="AF125" s="319" t="s">
        <v>29</v>
      </c>
      <c r="AG125" s="323"/>
      <c r="AH125" s="131"/>
      <c r="AI125" s="319" t="s">
        <v>29</v>
      </c>
      <c r="AJ125" s="323"/>
      <c r="AK125" s="158"/>
      <c r="AL125" s="319" t="s">
        <v>29</v>
      </c>
      <c r="AM125" s="324"/>
      <c r="AN125" s="131"/>
      <c r="AO125" s="319">
        <v>113342</v>
      </c>
      <c r="AP125" s="324"/>
      <c r="AQ125" s="132"/>
      <c r="AR125" s="9"/>
    </row>
    <row r="126" spans="1:44" s="5" customFormat="1" ht="12" customHeight="1">
      <c r="A126" s="461" t="s">
        <v>242</v>
      </c>
      <c r="B126" s="462"/>
      <c r="C126" s="464"/>
      <c r="D126" s="465"/>
      <c r="E126" s="257" t="s">
        <v>243</v>
      </c>
      <c r="F126" s="253">
        <v>2506</v>
      </c>
      <c r="G126" s="181"/>
      <c r="H126" s="182">
        <v>43.2</v>
      </c>
      <c r="I126" s="183"/>
      <c r="J126" s="184">
        <v>17</v>
      </c>
      <c r="K126" s="261"/>
      <c r="L126" s="136">
        <v>4313</v>
      </c>
      <c r="M126" s="183"/>
      <c r="N126" s="138">
        <v>0</v>
      </c>
      <c r="O126" s="305"/>
      <c r="P126" s="138">
        <v>0</v>
      </c>
      <c r="Q126" s="256"/>
      <c r="R126" s="138">
        <v>146</v>
      </c>
      <c r="S126" s="257"/>
      <c r="T126" s="138">
        <v>0</v>
      </c>
      <c r="U126" s="257"/>
      <c r="V126" s="138">
        <v>70</v>
      </c>
      <c r="W126" s="257"/>
      <c r="X126" s="184">
        <v>3900</v>
      </c>
      <c r="Y126" s="258"/>
      <c r="Z126" s="138">
        <v>6.96</v>
      </c>
      <c r="AA126" s="142">
        <v>-2</v>
      </c>
      <c r="AB126" s="325">
        <v>6.0000000000000001E-3</v>
      </c>
      <c r="AC126" s="257"/>
      <c r="AD126" s="138">
        <v>823</v>
      </c>
      <c r="AE126" s="258"/>
      <c r="AF126" s="184">
        <v>27</v>
      </c>
      <c r="AG126" s="259"/>
      <c r="AH126" s="131"/>
      <c r="AI126" s="184">
        <v>13</v>
      </c>
      <c r="AJ126" s="259"/>
      <c r="AK126" s="158"/>
      <c r="AL126" s="138">
        <v>0.995</v>
      </c>
      <c r="AM126" s="260"/>
      <c r="AN126" s="146">
        <v>6</v>
      </c>
      <c r="AO126" s="138">
        <v>823</v>
      </c>
      <c r="AP126" s="324"/>
      <c r="AQ126" s="142">
        <v>7</v>
      </c>
      <c r="AR126" s="9"/>
    </row>
    <row r="127" spans="1:44" s="5" customFormat="1" ht="12" customHeight="1">
      <c r="A127" s="461" t="s">
        <v>244</v>
      </c>
      <c r="B127" s="462"/>
      <c r="C127" s="464"/>
      <c r="D127" s="465"/>
      <c r="E127" s="257" t="s">
        <v>245</v>
      </c>
      <c r="F127" s="253">
        <v>17</v>
      </c>
      <c r="G127" s="181"/>
      <c r="H127" s="182">
        <v>1.2</v>
      </c>
      <c r="I127" s="183"/>
      <c r="J127" s="184">
        <v>71</v>
      </c>
      <c r="K127" s="261"/>
      <c r="L127" s="255">
        <v>300</v>
      </c>
      <c r="M127" s="183"/>
      <c r="N127" s="184">
        <v>0</v>
      </c>
      <c r="O127" s="183"/>
      <c r="P127" s="184">
        <v>0</v>
      </c>
      <c r="Q127" s="256"/>
      <c r="R127" s="184">
        <v>6</v>
      </c>
      <c r="S127" s="257"/>
      <c r="T127" s="184">
        <v>2</v>
      </c>
      <c r="U127" s="257"/>
      <c r="V127" s="184">
        <v>0</v>
      </c>
      <c r="W127" s="257"/>
      <c r="X127" s="184">
        <v>310</v>
      </c>
      <c r="Y127" s="258"/>
      <c r="Z127" s="182">
        <v>0.32</v>
      </c>
      <c r="AA127" s="129"/>
      <c r="AB127" s="184">
        <v>0.56429999999999991</v>
      </c>
      <c r="AC127" s="257"/>
      <c r="AD127" s="184">
        <v>1540</v>
      </c>
      <c r="AE127" s="258"/>
      <c r="AF127" s="326">
        <v>3.6099999999999999E-4</v>
      </c>
      <c r="AG127" s="259"/>
      <c r="AH127" s="131"/>
      <c r="AI127" s="182">
        <v>6.8000000000000005E-2</v>
      </c>
      <c r="AJ127" s="259"/>
      <c r="AK127" s="158"/>
      <c r="AL127" s="184">
        <v>4.9960000000000004</v>
      </c>
      <c r="AM127" s="260"/>
      <c r="AN127" s="131"/>
      <c r="AO127" s="184">
        <v>862</v>
      </c>
      <c r="AP127" s="260"/>
      <c r="AQ127" s="132"/>
      <c r="AR127" s="9"/>
    </row>
    <row r="128" spans="1:44" s="5" customFormat="1" ht="12" customHeight="1">
      <c r="A128" s="461" t="s">
        <v>246</v>
      </c>
      <c r="B128" s="462"/>
      <c r="C128" s="464"/>
      <c r="D128" s="465"/>
      <c r="E128" s="257" t="s">
        <v>247</v>
      </c>
      <c r="F128" s="253">
        <v>945.08699999999999</v>
      </c>
      <c r="G128" s="181"/>
      <c r="H128" s="182">
        <v>42.74662</v>
      </c>
      <c r="I128" s="183"/>
      <c r="J128" s="184">
        <v>45</v>
      </c>
      <c r="K128" s="261"/>
      <c r="L128" s="255" t="s">
        <v>29</v>
      </c>
      <c r="M128" s="183"/>
      <c r="N128" s="184" t="s">
        <v>29</v>
      </c>
      <c r="O128" s="183"/>
      <c r="P128" s="184" t="s">
        <v>29</v>
      </c>
      <c r="Q128" s="256"/>
      <c r="R128" s="184" t="s">
        <v>29</v>
      </c>
      <c r="S128" s="257"/>
      <c r="T128" s="184" t="s">
        <v>29</v>
      </c>
      <c r="U128" s="257"/>
      <c r="V128" s="184" t="s">
        <v>29</v>
      </c>
      <c r="W128" s="257"/>
      <c r="X128" s="184" t="s">
        <v>29</v>
      </c>
      <c r="Y128" s="258"/>
      <c r="Z128" s="184" t="s">
        <v>29</v>
      </c>
      <c r="AA128" s="129"/>
      <c r="AB128" s="184" t="s">
        <v>29</v>
      </c>
      <c r="AC128" s="257"/>
      <c r="AD128" s="184" t="s">
        <v>29</v>
      </c>
      <c r="AE128" s="258"/>
      <c r="AF128" s="182">
        <v>0.28999999999999998</v>
      </c>
      <c r="AG128" s="259"/>
      <c r="AH128" s="131"/>
      <c r="AI128" s="182" t="s">
        <v>29</v>
      </c>
      <c r="AJ128" s="259"/>
      <c r="AK128" s="158"/>
      <c r="AL128" s="182">
        <v>0.25600000000000001</v>
      </c>
      <c r="AM128" s="260"/>
      <c r="AN128" s="131"/>
      <c r="AO128" s="184" t="s">
        <v>29</v>
      </c>
      <c r="AP128" s="260"/>
      <c r="AQ128" s="132"/>
      <c r="AR128" s="9"/>
    </row>
    <row r="129" spans="1:54" s="5" customFormat="1" ht="12" customHeight="1">
      <c r="A129" s="461" t="s">
        <v>20</v>
      </c>
      <c r="B129" s="462"/>
      <c r="C129" s="464"/>
      <c r="D129" s="465"/>
      <c r="E129" s="257" t="s">
        <v>248</v>
      </c>
      <c r="F129" s="253" t="s">
        <v>22</v>
      </c>
      <c r="G129" s="181"/>
      <c r="H129" s="316" t="s">
        <v>22</v>
      </c>
      <c r="I129" s="183"/>
      <c r="J129" s="184"/>
      <c r="K129" s="261"/>
      <c r="L129" s="255" t="s">
        <v>29</v>
      </c>
      <c r="M129" s="183"/>
      <c r="N129" s="184" t="s">
        <v>29</v>
      </c>
      <c r="O129" s="183"/>
      <c r="P129" s="184" t="s">
        <v>29</v>
      </c>
      <c r="Q129" s="256"/>
      <c r="R129" s="184" t="s">
        <v>29</v>
      </c>
      <c r="S129" s="257"/>
      <c r="T129" s="184" t="s">
        <v>29</v>
      </c>
      <c r="U129" s="257"/>
      <c r="V129" s="184" t="s">
        <v>29</v>
      </c>
      <c r="W129" s="257"/>
      <c r="X129" s="184" t="s">
        <v>29</v>
      </c>
      <c r="Y129" s="258"/>
      <c r="Z129" s="184" t="s">
        <v>29</v>
      </c>
      <c r="AA129" s="129"/>
      <c r="AB129" s="184" t="s">
        <v>29</v>
      </c>
      <c r="AC129" s="257"/>
      <c r="AD129" s="184" t="s">
        <v>29</v>
      </c>
      <c r="AE129" s="258"/>
      <c r="AF129" s="182">
        <v>0.76700000000000002</v>
      </c>
      <c r="AG129" s="259"/>
      <c r="AH129" s="131"/>
      <c r="AI129" s="182" t="s">
        <v>29</v>
      </c>
      <c r="AJ129" s="259"/>
      <c r="AK129" s="158"/>
      <c r="AL129" s="184">
        <v>0.52300000000000002</v>
      </c>
      <c r="AM129" s="260"/>
      <c r="AN129" s="131"/>
      <c r="AO129" s="184" t="s">
        <v>29</v>
      </c>
      <c r="AP129" s="260"/>
      <c r="AQ129" s="132"/>
      <c r="AR129" s="9"/>
    </row>
    <row r="130" spans="1:54" s="5" customFormat="1" ht="16.8">
      <c r="A130" s="461" t="s">
        <v>249</v>
      </c>
      <c r="B130" s="462"/>
      <c r="C130" s="464"/>
      <c r="D130" s="463"/>
      <c r="E130" s="257" t="s">
        <v>250</v>
      </c>
      <c r="F130" s="253">
        <v>164</v>
      </c>
      <c r="G130" s="181"/>
      <c r="H130" s="182">
        <v>10.5</v>
      </c>
      <c r="I130" s="183"/>
      <c r="J130" s="184">
        <v>64</v>
      </c>
      <c r="K130" s="261"/>
      <c r="L130" s="294">
        <v>2165</v>
      </c>
      <c r="M130" s="295"/>
      <c r="N130" s="296" t="s">
        <v>29</v>
      </c>
      <c r="O130" s="295"/>
      <c r="P130" s="296" t="s">
        <v>29</v>
      </c>
      <c r="Q130" s="297"/>
      <c r="R130" s="296" t="s">
        <v>29</v>
      </c>
      <c r="S130" s="298"/>
      <c r="T130" s="296" t="s">
        <v>29</v>
      </c>
      <c r="U130" s="298"/>
      <c r="V130" s="296" t="s">
        <v>29</v>
      </c>
      <c r="W130" s="298"/>
      <c r="X130" s="296">
        <v>3849</v>
      </c>
      <c r="Y130" s="299"/>
      <c r="Z130" s="296">
        <v>4.7640000000000002</v>
      </c>
      <c r="AA130" s="300"/>
      <c r="AB130" s="296" t="s">
        <v>29</v>
      </c>
      <c r="AC130" s="298"/>
      <c r="AD130" s="296" t="s">
        <v>29</v>
      </c>
      <c r="AE130" s="299"/>
      <c r="AF130" s="296">
        <v>40.152476</v>
      </c>
      <c r="AG130" s="301"/>
      <c r="AH130" s="210"/>
      <c r="AI130" s="296">
        <v>1534.3420000000001</v>
      </c>
      <c r="AJ130" s="301"/>
      <c r="AK130" s="302"/>
      <c r="AL130" s="296">
        <v>10.446790999999999</v>
      </c>
      <c r="AM130" s="303"/>
      <c r="AN130" s="210"/>
      <c r="AO130" s="296">
        <v>2024.481</v>
      </c>
      <c r="AP130" s="303"/>
      <c r="AQ130" s="302"/>
      <c r="AR130" s="9"/>
    </row>
    <row r="131" spans="1:54" s="5" customFormat="1" ht="19.5" customHeight="1">
      <c r="A131" s="470" t="s">
        <v>251</v>
      </c>
      <c r="B131" s="471"/>
      <c r="C131" s="471"/>
      <c r="D131" s="471"/>
      <c r="E131" s="471"/>
      <c r="F131" s="327"/>
      <c r="G131" s="327"/>
      <c r="H131" s="328"/>
      <c r="I131" s="327"/>
      <c r="J131" s="327"/>
      <c r="K131" s="329"/>
      <c r="L131" s="330">
        <v>369222</v>
      </c>
      <c r="M131" s="331"/>
      <c r="N131" s="332">
        <v>16997</v>
      </c>
      <c r="O131" s="333"/>
      <c r="P131" s="332">
        <v>129</v>
      </c>
      <c r="Q131" s="329"/>
      <c r="R131" s="330">
        <v>31824</v>
      </c>
      <c r="S131" s="334"/>
      <c r="T131" s="332">
        <v>1478</v>
      </c>
      <c r="U131" s="335"/>
      <c r="V131" s="332">
        <v>4445</v>
      </c>
      <c r="W131" s="335"/>
      <c r="X131" s="331">
        <v>627907</v>
      </c>
      <c r="Y131" s="336"/>
      <c r="Z131" s="330">
        <v>269.822</v>
      </c>
      <c r="AA131" s="329"/>
      <c r="AB131" s="330">
        <v>1004.665</v>
      </c>
      <c r="AC131" s="337"/>
      <c r="AD131" s="332">
        <v>5167397</v>
      </c>
      <c r="AE131" s="338"/>
      <c r="AF131" s="331"/>
      <c r="AG131" s="339"/>
      <c r="AH131" s="340"/>
      <c r="AI131" s="331">
        <v>20882.220999999998</v>
      </c>
      <c r="AJ131" s="339"/>
      <c r="AK131" s="341"/>
      <c r="AL131" s="331"/>
      <c r="AM131" s="339"/>
      <c r="AN131" s="340"/>
      <c r="AO131" s="331">
        <v>3231048.4759999998</v>
      </c>
      <c r="AP131" s="342"/>
      <c r="AQ131" s="343"/>
      <c r="AR131" s="9"/>
    </row>
    <row r="132" spans="1:54" s="11" customFormat="1" ht="16.5" customHeight="1">
      <c r="A132" s="450" t="s">
        <v>252</v>
      </c>
      <c r="B132" s="447"/>
      <c r="C132" s="457"/>
      <c r="D132" s="447"/>
      <c r="E132" s="127" t="s">
        <v>253</v>
      </c>
      <c r="F132" s="135">
        <v>2780</v>
      </c>
      <c r="G132" s="118"/>
      <c r="H132" s="120">
        <v>40.1</v>
      </c>
      <c r="I132" s="125"/>
      <c r="J132" s="122">
        <v>14</v>
      </c>
      <c r="K132" s="123"/>
      <c r="L132" s="344">
        <v>25023</v>
      </c>
      <c r="M132" s="345"/>
      <c r="N132" s="346" t="s">
        <v>29</v>
      </c>
      <c r="O132" s="345"/>
      <c r="P132" s="346" t="s">
        <v>29</v>
      </c>
      <c r="Q132" s="347"/>
      <c r="R132" s="346">
        <v>823</v>
      </c>
      <c r="S132" s="348"/>
      <c r="T132" s="346">
        <v>1390</v>
      </c>
      <c r="U132" s="348"/>
      <c r="V132" s="346">
        <v>2515</v>
      </c>
      <c r="W132" s="348"/>
      <c r="X132" s="346">
        <v>25817</v>
      </c>
      <c r="Y132" s="349"/>
      <c r="Z132" s="155">
        <v>3.6</v>
      </c>
      <c r="AA132" s="129"/>
      <c r="AB132" s="155">
        <v>33.155000000000001</v>
      </c>
      <c r="AC132" s="348"/>
      <c r="AD132" s="346" t="s">
        <v>29</v>
      </c>
      <c r="AE132" s="128"/>
      <c r="AF132" s="155">
        <v>421.392</v>
      </c>
      <c r="AG132" s="130"/>
      <c r="AH132" s="131"/>
      <c r="AI132" s="155">
        <v>8588</v>
      </c>
      <c r="AJ132" s="130"/>
      <c r="AK132" s="158"/>
      <c r="AL132" s="155">
        <v>23.550999999999998</v>
      </c>
      <c r="AM132" s="209"/>
      <c r="AN132" s="210"/>
      <c r="AO132" s="155">
        <v>12111</v>
      </c>
      <c r="AP132" s="133"/>
      <c r="AQ132" s="132"/>
    </row>
    <row r="133" spans="1:54" s="5" customFormat="1" ht="12" customHeight="1">
      <c r="A133" s="461" t="s">
        <v>254</v>
      </c>
      <c r="B133" s="462"/>
      <c r="C133" s="464"/>
      <c r="D133" s="462"/>
      <c r="E133" s="257" t="s">
        <v>255</v>
      </c>
      <c r="F133" s="253">
        <v>8515</v>
      </c>
      <c r="G133" s="181"/>
      <c r="H133" s="182">
        <v>190.7</v>
      </c>
      <c r="I133" s="183"/>
      <c r="J133" s="184">
        <v>22</v>
      </c>
      <c r="K133" s="261"/>
      <c r="L133" s="317">
        <v>29817</v>
      </c>
      <c r="M133" s="318"/>
      <c r="N133" s="319" t="s">
        <v>29</v>
      </c>
      <c r="O133" s="318"/>
      <c r="P133" s="319" t="s">
        <v>29</v>
      </c>
      <c r="Q133" s="320"/>
      <c r="R133" s="319">
        <v>2593</v>
      </c>
      <c r="S133" s="321"/>
      <c r="T133" s="319" t="s">
        <v>29</v>
      </c>
      <c r="U133" s="321"/>
      <c r="V133" s="319" t="s">
        <v>29</v>
      </c>
      <c r="W133" s="321"/>
      <c r="X133" s="319">
        <v>88133</v>
      </c>
      <c r="Y133" s="322"/>
      <c r="Z133" s="319">
        <v>37.72</v>
      </c>
      <c r="AA133" s="129"/>
      <c r="AB133" s="319" t="s">
        <v>29</v>
      </c>
      <c r="AC133" s="321"/>
      <c r="AD133" s="319" t="s">
        <v>29</v>
      </c>
      <c r="AE133" s="322"/>
      <c r="AF133" s="319" t="s">
        <v>29</v>
      </c>
      <c r="AG133" s="323"/>
      <c r="AH133" s="131"/>
      <c r="AI133" s="319" t="s">
        <v>29</v>
      </c>
      <c r="AJ133" s="323"/>
      <c r="AK133" s="158"/>
      <c r="AL133" s="319">
        <v>460</v>
      </c>
      <c r="AM133" s="324"/>
      <c r="AN133" s="131"/>
      <c r="AO133" s="319">
        <v>267700</v>
      </c>
      <c r="AP133" s="324"/>
      <c r="AQ133" s="132"/>
      <c r="AR133" s="9"/>
    </row>
    <row r="134" spans="1:54" s="11" customFormat="1" ht="12" customHeight="1">
      <c r="A134" s="450" t="s">
        <v>256</v>
      </c>
      <c r="B134" s="447"/>
      <c r="C134" s="457"/>
      <c r="D134" s="447"/>
      <c r="E134" s="127" t="s">
        <v>257</v>
      </c>
      <c r="F134" s="135">
        <v>9985</v>
      </c>
      <c r="G134" s="118"/>
      <c r="H134" s="120">
        <v>34.4</v>
      </c>
      <c r="I134" s="125"/>
      <c r="J134" s="122">
        <v>3</v>
      </c>
      <c r="K134" s="123"/>
      <c r="L134" s="124">
        <v>12316</v>
      </c>
      <c r="M134" s="212"/>
      <c r="N134" s="122">
        <v>787</v>
      </c>
      <c r="O134" s="212"/>
      <c r="P134" s="122">
        <v>0</v>
      </c>
      <c r="Q134" s="214"/>
      <c r="R134" s="122">
        <v>82</v>
      </c>
      <c r="S134" s="215"/>
      <c r="T134" s="122">
        <v>398</v>
      </c>
      <c r="U134" s="215"/>
      <c r="V134" s="122">
        <v>480</v>
      </c>
      <c r="W134" s="215"/>
      <c r="X134" s="122">
        <v>0</v>
      </c>
      <c r="Y134" s="216"/>
      <c r="Z134" s="122">
        <v>2.899</v>
      </c>
      <c r="AA134" s="129"/>
      <c r="AB134" s="122">
        <v>10.587</v>
      </c>
      <c r="AC134" s="215"/>
      <c r="AD134" s="122">
        <v>5739</v>
      </c>
      <c r="AE134" s="216"/>
      <c r="AF134" s="122">
        <v>4.13</v>
      </c>
      <c r="AG134" s="218"/>
      <c r="AH134" s="131"/>
      <c r="AI134" s="122">
        <v>1369</v>
      </c>
      <c r="AJ134" s="218"/>
      <c r="AK134" s="158"/>
      <c r="AL134" s="122">
        <v>0</v>
      </c>
      <c r="AM134" s="133"/>
      <c r="AN134" s="131"/>
      <c r="AO134" s="122">
        <v>0</v>
      </c>
      <c r="AP134" s="219"/>
      <c r="AQ134" s="132"/>
    </row>
    <row r="135" spans="1:54" s="9" customFormat="1" ht="12" customHeight="1">
      <c r="A135" s="461" t="s">
        <v>258</v>
      </c>
      <c r="B135" s="462"/>
      <c r="C135" s="464"/>
      <c r="D135" s="462"/>
      <c r="E135" s="257" t="s">
        <v>259</v>
      </c>
      <c r="F135" s="253" t="s">
        <v>22</v>
      </c>
      <c r="G135" s="181"/>
      <c r="H135" s="316" t="s">
        <v>22</v>
      </c>
      <c r="I135" s="183"/>
      <c r="J135" s="184" t="s">
        <v>22</v>
      </c>
      <c r="K135" s="185"/>
      <c r="L135" s="255">
        <v>52002</v>
      </c>
      <c r="M135" s="183"/>
      <c r="N135" s="184">
        <v>16997</v>
      </c>
      <c r="O135" s="183"/>
      <c r="P135" s="184">
        <v>129</v>
      </c>
      <c r="Q135" s="256"/>
      <c r="R135" s="184">
        <v>2762</v>
      </c>
      <c r="S135" s="257"/>
      <c r="T135" s="184">
        <v>6</v>
      </c>
      <c r="U135" s="257"/>
      <c r="V135" s="184">
        <v>572</v>
      </c>
      <c r="W135" s="257"/>
      <c r="X135" s="184">
        <v>68574</v>
      </c>
      <c r="Y135" s="258"/>
      <c r="Z135" s="184">
        <v>33.106000000000002</v>
      </c>
      <c r="AA135" s="286"/>
      <c r="AB135" s="184">
        <v>115.989</v>
      </c>
      <c r="AC135" s="257"/>
      <c r="AD135" s="184">
        <v>672201</v>
      </c>
      <c r="AE135" s="258"/>
      <c r="AF135" s="184">
        <v>4.2759999999999998</v>
      </c>
      <c r="AG135" s="259"/>
      <c r="AH135" s="272"/>
      <c r="AI135" s="184">
        <v>1412</v>
      </c>
      <c r="AJ135" s="259"/>
      <c r="AK135" s="289"/>
      <c r="AL135" s="184">
        <v>310.35300000000001</v>
      </c>
      <c r="AM135" s="260"/>
      <c r="AN135" s="272"/>
      <c r="AO135" s="184">
        <v>352535</v>
      </c>
      <c r="AP135" s="260"/>
      <c r="AQ135" s="291"/>
    </row>
    <row r="136" spans="1:54" s="5" customFormat="1" ht="12" customHeight="1">
      <c r="A136" s="461" t="s">
        <v>260</v>
      </c>
      <c r="B136" s="462"/>
      <c r="C136" s="464"/>
      <c r="D136" s="462"/>
      <c r="E136" s="257" t="s">
        <v>261</v>
      </c>
      <c r="F136" s="253">
        <v>756</v>
      </c>
      <c r="G136" s="181"/>
      <c r="H136" s="182">
        <v>17.2</v>
      </c>
      <c r="I136" s="183"/>
      <c r="J136" s="184">
        <v>23</v>
      </c>
      <c r="K136" s="261"/>
      <c r="L136" s="273">
        <v>5529</v>
      </c>
      <c r="M136" s="263"/>
      <c r="N136" s="275" t="s">
        <v>29</v>
      </c>
      <c r="O136" s="274"/>
      <c r="P136" s="275" t="s">
        <v>29</v>
      </c>
      <c r="Q136" s="276"/>
      <c r="R136" s="275">
        <v>228</v>
      </c>
      <c r="S136" s="277"/>
      <c r="T136" s="275">
        <v>82</v>
      </c>
      <c r="U136" s="277"/>
      <c r="V136" s="275" t="s">
        <v>29</v>
      </c>
      <c r="W136" s="277"/>
      <c r="X136" s="275" t="s">
        <v>29</v>
      </c>
      <c r="Y136" s="278"/>
      <c r="Z136" s="275">
        <v>3.0190000000000001</v>
      </c>
      <c r="AA136" s="350"/>
      <c r="AB136" s="275" t="s">
        <v>29</v>
      </c>
      <c r="AC136" s="277"/>
      <c r="AD136" s="275" t="s">
        <v>29</v>
      </c>
      <c r="AE136" s="278"/>
      <c r="AF136" s="275">
        <v>23.274999999999999</v>
      </c>
      <c r="AG136" s="279"/>
      <c r="AH136" s="199"/>
      <c r="AI136" s="275">
        <v>839.78599999999994</v>
      </c>
      <c r="AJ136" s="279"/>
      <c r="AK136" s="200"/>
      <c r="AL136" s="275">
        <v>25.492000000000001</v>
      </c>
      <c r="AM136" s="280"/>
      <c r="AN136" s="199"/>
      <c r="AO136" s="275">
        <v>4032</v>
      </c>
      <c r="AP136" s="280"/>
      <c r="AQ136" s="200"/>
      <c r="AR136" s="9"/>
    </row>
    <row r="137" spans="1:54" s="5" customFormat="1" ht="12" customHeight="1">
      <c r="A137" s="461" t="s">
        <v>262</v>
      </c>
      <c r="B137" s="462"/>
      <c r="C137" s="464"/>
      <c r="D137" s="462"/>
      <c r="E137" s="257" t="s">
        <v>263</v>
      </c>
      <c r="F137" s="253">
        <v>1964</v>
      </c>
      <c r="G137" s="181"/>
      <c r="H137" s="182">
        <v>112.3</v>
      </c>
      <c r="I137" s="183"/>
      <c r="J137" s="184">
        <v>57</v>
      </c>
      <c r="K137" s="261"/>
      <c r="L137" s="273">
        <v>26704</v>
      </c>
      <c r="M137" s="318"/>
      <c r="N137" s="319" t="s">
        <v>29</v>
      </c>
      <c r="O137" s="318"/>
      <c r="P137" s="319">
        <v>0</v>
      </c>
      <c r="Q137" s="320"/>
      <c r="R137" s="275">
        <v>1160</v>
      </c>
      <c r="S137" s="321"/>
      <c r="T137" s="319" t="s">
        <v>29</v>
      </c>
      <c r="U137" s="321"/>
      <c r="V137" s="275">
        <v>144</v>
      </c>
      <c r="W137" s="321"/>
      <c r="X137" s="275">
        <v>26920</v>
      </c>
      <c r="Y137" s="278"/>
      <c r="Z137" s="275">
        <v>14.114000000000001</v>
      </c>
      <c r="AA137" s="129"/>
      <c r="AB137" s="319" t="s">
        <v>29</v>
      </c>
      <c r="AC137" s="321"/>
      <c r="AD137" s="319" t="s">
        <v>29</v>
      </c>
      <c r="AE137" s="322"/>
      <c r="AF137" s="275">
        <v>28</v>
      </c>
      <c r="AG137" s="323"/>
      <c r="AH137" s="131"/>
      <c r="AI137" s="275">
        <v>449</v>
      </c>
      <c r="AJ137" s="323"/>
      <c r="AK137" s="158"/>
      <c r="AL137" s="275">
        <v>90.320999999999998</v>
      </c>
      <c r="AM137" s="324"/>
      <c r="AN137" s="131"/>
      <c r="AO137" s="275">
        <v>69185</v>
      </c>
      <c r="AP137" s="324"/>
      <c r="AQ137" s="132"/>
      <c r="AR137" s="9"/>
    </row>
    <row r="138" spans="1:54" s="5" customFormat="1" ht="12" customHeight="1">
      <c r="A138" s="461" t="s">
        <v>264</v>
      </c>
      <c r="B138" s="462"/>
      <c r="C138" s="464"/>
      <c r="D138" s="462"/>
      <c r="E138" s="257" t="s">
        <v>265</v>
      </c>
      <c r="F138" s="135">
        <v>1285</v>
      </c>
      <c r="G138" s="118"/>
      <c r="H138" s="120">
        <v>29.2</v>
      </c>
      <c r="I138" s="125"/>
      <c r="J138" s="122">
        <v>23</v>
      </c>
      <c r="K138" s="261"/>
      <c r="L138" s="281">
        <v>1929</v>
      </c>
      <c r="M138" s="274"/>
      <c r="N138" s="275">
        <v>0</v>
      </c>
      <c r="O138" s="274"/>
      <c r="P138" s="275">
        <v>0</v>
      </c>
      <c r="Q138" s="276"/>
      <c r="R138" s="270">
        <v>91</v>
      </c>
      <c r="S138" s="277"/>
      <c r="T138" s="275" t="s">
        <v>29</v>
      </c>
      <c r="U138" s="277"/>
      <c r="V138" s="275" t="s">
        <v>29</v>
      </c>
      <c r="W138" s="277"/>
      <c r="X138" s="275">
        <v>2283</v>
      </c>
      <c r="Y138" s="278"/>
      <c r="Z138" s="275" t="s">
        <v>29</v>
      </c>
      <c r="AA138" s="129"/>
      <c r="AB138" s="275" t="s">
        <v>29</v>
      </c>
      <c r="AC138" s="277"/>
      <c r="AD138" s="275" t="s">
        <v>29</v>
      </c>
      <c r="AE138" s="278"/>
      <c r="AF138" s="270">
        <v>1.7609999999999999</v>
      </c>
      <c r="AG138" s="279"/>
      <c r="AH138" s="272"/>
      <c r="AI138" s="275">
        <v>75.88</v>
      </c>
      <c r="AJ138" s="279"/>
      <c r="AK138" s="158"/>
      <c r="AL138" s="270">
        <v>7.9059999999999997</v>
      </c>
      <c r="AM138" s="280"/>
      <c r="AN138" s="131"/>
      <c r="AO138" s="275">
        <v>900.476</v>
      </c>
      <c r="AP138" s="280"/>
      <c r="AQ138" s="132"/>
      <c r="AR138" s="9"/>
    </row>
    <row r="139" spans="1:54" s="5" customFormat="1" ht="12" customHeight="1">
      <c r="A139" s="461" t="s">
        <v>266</v>
      </c>
      <c r="B139" s="462"/>
      <c r="C139" s="462"/>
      <c r="D139" s="472"/>
      <c r="E139" s="257" t="s">
        <v>267</v>
      </c>
      <c r="F139" s="253">
        <v>9629</v>
      </c>
      <c r="G139" s="181"/>
      <c r="H139" s="182">
        <v>311.2</v>
      </c>
      <c r="I139" s="183"/>
      <c r="J139" s="184">
        <v>32</v>
      </c>
      <c r="K139" s="261"/>
      <c r="L139" s="255">
        <v>194136</v>
      </c>
      <c r="M139" s="183"/>
      <c r="N139" s="184" t="s">
        <v>29</v>
      </c>
      <c r="O139" s="183"/>
      <c r="P139" s="184" t="s">
        <v>29</v>
      </c>
      <c r="Q139" s="256"/>
      <c r="R139" s="184">
        <v>23893</v>
      </c>
      <c r="S139" s="257"/>
      <c r="T139" s="275" t="s">
        <v>29</v>
      </c>
      <c r="U139" s="277"/>
      <c r="V139" s="275" t="s">
        <v>29</v>
      </c>
      <c r="W139" s="277"/>
      <c r="X139" s="275">
        <v>416180</v>
      </c>
      <c r="Y139" s="258"/>
      <c r="Z139" s="184">
        <v>158.428</v>
      </c>
      <c r="AA139" s="129"/>
      <c r="AB139" s="184">
        <v>793.88499999999999</v>
      </c>
      <c r="AC139" s="257"/>
      <c r="AD139" s="184">
        <v>4495196</v>
      </c>
      <c r="AE139" s="258"/>
      <c r="AF139" s="184">
        <v>0</v>
      </c>
      <c r="AG139" s="259"/>
      <c r="AH139" s="131"/>
      <c r="AI139" s="184">
        <v>0</v>
      </c>
      <c r="AJ139" s="259"/>
      <c r="AK139" s="158"/>
      <c r="AL139" s="184">
        <v>1710.431</v>
      </c>
      <c r="AM139" s="260"/>
      <c r="AN139" s="131"/>
      <c r="AO139" s="184">
        <v>2524585</v>
      </c>
      <c r="AP139" s="260"/>
      <c r="AQ139" s="132"/>
      <c r="AR139" s="9"/>
    </row>
    <row r="140" spans="1:54" s="5" customFormat="1" ht="16.8">
      <c r="A140" s="473" t="s">
        <v>20</v>
      </c>
      <c r="B140" s="462"/>
      <c r="C140" s="464"/>
      <c r="D140" s="462"/>
      <c r="E140" s="127" t="s">
        <v>268</v>
      </c>
      <c r="F140" s="135" t="s">
        <v>22</v>
      </c>
      <c r="G140" s="118"/>
      <c r="H140" s="134" t="s">
        <v>22</v>
      </c>
      <c r="I140" s="118"/>
      <c r="J140" s="135" t="s">
        <v>22</v>
      </c>
      <c r="K140" s="123"/>
      <c r="L140" s="147">
        <v>34082</v>
      </c>
      <c r="M140" s="148"/>
      <c r="N140" s="149" t="s">
        <v>29</v>
      </c>
      <c r="O140" s="148"/>
      <c r="P140" s="149" t="s">
        <v>29</v>
      </c>
      <c r="Q140" s="150"/>
      <c r="R140" s="149">
        <v>274</v>
      </c>
      <c r="S140" s="156"/>
      <c r="T140" s="149" t="s">
        <v>29</v>
      </c>
      <c r="U140" s="156"/>
      <c r="V140" s="149">
        <v>1214</v>
      </c>
      <c r="W140" s="156"/>
      <c r="X140" s="149" t="s">
        <v>29</v>
      </c>
      <c r="Y140" s="154"/>
      <c r="Z140" s="149">
        <v>19.835000000000001</v>
      </c>
      <c r="AA140" s="129"/>
      <c r="AB140" s="149">
        <v>61.636000000000003</v>
      </c>
      <c r="AC140" s="156"/>
      <c r="AD140" s="149" t="s">
        <v>29</v>
      </c>
      <c r="AE140" s="154"/>
      <c r="AF140" s="149">
        <v>27.279223999999999</v>
      </c>
      <c r="AG140" s="157"/>
      <c r="AH140" s="131"/>
      <c r="AI140" s="149">
        <v>9517.5550000000003</v>
      </c>
      <c r="AJ140" s="157"/>
      <c r="AK140" s="158"/>
      <c r="AL140" s="149">
        <v>0</v>
      </c>
      <c r="AM140" s="159"/>
      <c r="AN140" s="131"/>
      <c r="AO140" s="149">
        <v>0</v>
      </c>
      <c r="AP140" s="159"/>
      <c r="AQ140" s="132"/>
      <c r="AR140" s="9"/>
    </row>
    <row r="141" spans="1:54" s="36" customFormat="1" ht="18.75" customHeight="1">
      <c r="A141" s="474" t="s">
        <v>416</v>
      </c>
      <c r="B141" s="475"/>
      <c r="C141" s="475"/>
      <c r="D141" s="475"/>
      <c r="E141" s="475"/>
      <c r="F141" s="351"/>
      <c r="G141" s="351"/>
      <c r="H141" s="352"/>
      <c r="I141" s="351"/>
      <c r="J141" s="351"/>
      <c r="K141" s="353"/>
      <c r="L141" s="354">
        <v>227721.97001000002</v>
      </c>
      <c r="M141" s="355"/>
      <c r="N141" s="354">
        <v>53767.543000000005</v>
      </c>
      <c r="O141" s="355"/>
      <c r="P141" s="354">
        <v>81521.026210000011</v>
      </c>
      <c r="Q141" s="353"/>
      <c r="R141" s="354">
        <v>36868.5</v>
      </c>
      <c r="S141" s="355"/>
      <c r="T141" s="354">
        <v>21002.5</v>
      </c>
      <c r="U141" s="356"/>
      <c r="V141" s="354">
        <v>143522</v>
      </c>
      <c r="W141" s="356"/>
      <c r="X141" s="354">
        <v>1160435</v>
      </c>
      <c r="Y141" s="357"/>
      <c r="Z141" s="354">
        <v>4039.6130000000007</v>
      </c>
      <c r="AA141" s="353"/>
      <c r="AB141" s="354">
        <v>5970.6387400000012</v>
      </c>
      <c r="AC141" s="356"/>
      <c r="AD141" s="354">
        <v>7245976.2259999998</v>
      </c>
      <c r="AE141" s="358"/>
      <c r="AF141" s="354"/>
      <c r="AG141" s="359"/>
      <c r="AH141" s="360"/>
      <c r="AI141" s="354">
        <v>2172214.6549999998</v>
      </c>
      <c r="AJ141" s="359"/>
      <c r="AK141" s="361"/>
      <c r="AL141" s="354"/>
      <c r="AM141" s="362"/>
      <c r="AN141" s="363"/>
      <c r="AO141" s="354">
        <v>3592421.6450000005</v>
      </c>
      <c r="AP141" s="362"/>
      <c r="AQ141" s="364"/>
      <c r="AR141" s="9"/>
      <c r="AS141" s="5"/>
      <c r="AT141" s="5"/>
      <c r="AU141" s="5"/>
      <c r="AV141" s="5"/>
      <c r="AW141" s="5"/>
      <c r="AX141" s="5"/>
    </row>
    <row r="142" spans="1:54" ht="16.5" customHeight="1">
      <c r="A142" s="473" t="s">
        <v>269</v>
      </c>
      <c r="B142" s="476"/>
      <c r="C142" s="476"/>
      <c r="D142" s="476"/>
      <c r="E142" s="260" t="s">
        <v>270</v>
      </c>
      <c r="F142" s="253">
        <v>7692</v>
      </c>
      <c r="G142" s="181"/>
      <c r="H142" s="182">
        <v>22.6</v>
      </c>
      <c r="I142" s="183"/>
      <c r="J142" s="184">
        <v>3</v>
      </c>
      <c r="K142" s="365"/>
      <c r="L142" s="255">
        <v>1829.3140000000001</v>
      </c>
      <c r="M142" s="183"/>
      <c r="N142" s="184">
        <v>446.00099999999998</v>
      </c>
      <c r="O142" s="183"/>
      <c r="P142" s="184">
        <v>1237.3009999999999</v>
      </c>
      <c r="Q142" s="256"/>
      <c r="R142" s="184">
        <v>735</v>
      </c>
      <c r="S142" s="257"/>
      <c r="T142" s="184">
        <v>0</v>
      </c>
      <c r="U142" s="257"/>
      <c r="V142" s="184">
        <v>0</v>
      </c>
      <c r="W142" s="257"/>
      <c r="X142" s="184">
        <v>15853</v>
      </c>
      <c r="Y142" s="258"/>
      <c r="Z142" s="184">
        <v>9.0009999999999994</v>
      </c>
      <c r="AA142" s="129"/>
      <c r="AB142" s="184">
        <v>29.258740000000003</v>
      </c>
      <c r="AC142" s="257"/>
      <c r="AD142" s="184">
        <v>101954.47</v>
      </c>
      <c r="AE142" s="258"/>
      <c r="AF142" s="184">
        <v>0</v>
      </c>
      <c r="AG142" s="259"/>
      <c r="AH142" s="131"/>
      <c r="AI142" s="184">
        <v>0</v>
      </c>
      <c r="AJ142" s="259"/>
      <c r="AK142" s="158"/>
      <c r="AL142" s="184">
        <v>242.09876</v>
      </c>
      <c r="AM142" s="260"/>
      <c r="AN142" s="131"/>
      <c r="AO142" s="184">
        <v>59649.18</v>
      </c>
      <c r="AP142" s="260"/>
      <c r="AQ142" s="132"/>
      <c r="AR142" s="9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1:54" ht="16.5" customHeight="1">
      <c r="A143" s="473" t="s">
        <v>271</v>
      </c>
      <c r="B143" s="476"/>
      <c r="C143" s="476"/>
      <c r="D143" s="476"/>
      <c r="E143" s="260" t="s">
        <v>272</v>
      </c>
      <c r="F143" s="253">
        <v>29.742999999999999</v>
      </c>
      <c r="G143" s="181"/>
      <c r="H143" s="182">
        <v>3.2543000000000002</v>
      </c>
      <c r="I143" s="183"/>
      <c r="J143" s="184">
        <v>109</v>
      </c>
      <c r="K143" s="261"/>
      <c r="L143" s="294">
        <v>826.07200999999998</v>
      </c>
      <c r="M143" s="295"/>
      <c r="N143" s="296">
        <v>15.978999999999999</v>
      </c>
      <c r="O143" s="295"/>
      <c r="P143" s="296">
        <v>718.62521000000004</v>
      </c>
      <c r="Q143" s="297"/>
      <c r="R143" s="296">
        <v>64</v>
      </c>
      <c r="S143" s="298"/>
      <c r="T143" s="296">
        <v>67</v>
      </c>
      <c r="U143" s="298"/>
      <c r="V143" s="296">
        <v>119</v>
      </c>
      <c r="W143" s="298"/>
      <c r="X143" s="296">
        <v>1900</v>
      </c>
      <c r="Y143" s="299"/>
      <c r="Z143" s="296">
        <v>4.4550000000000001</v>
      </c>
      <c r="AA143" s="300"/>
      <c r="AB143" s="296">
        <v>1592.066</v>
      </c>
      <c r="AC143" s="298"/>
      <c r="AD143" s="296">
        <v>793.3</v>
      </c>
      <c r="AE143" s="299"/>
      <c r="AF143" s="296">
        <v>0.84439999999999993</v>
      </c>
      <c r="AG143" s="301"/>
      <c r="AH143" s="210"/>
      <c r="AI143" s="296">
        <v>50.1</v>
      </c>
      <c r="AJ143" s="301"/>
      <c r="AK143" s="302"/>
      <c r="AL143" s="296">
        <v>1.6367</v>
      </c>
      <c r="AM143" s="303"/>
      <c r="AN143" s="210"/>
      <c r="AO143" s="296">
        <v>345.9</v>
      </c>
      <c r="AP143" s="303"/>
      <c r="AQ143" s="302"/>
      <c r="AR143" s="9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1:54" s="11" customFormat="1" ht="12" customHeight="1">
      <c r="A144" s="751" t="s">
        <v>273</v>
      </c>
      <c r="B144" s="752"/>
      <c r="C144" s="441"/>
      <c r="D144" s="441"/>
      <c r="E144" s="133" t="s">
        <v>274</v>
      </c>
      <c r="F144" s="135">
        <v>87</v>
      </c>
      <c r="G144" s="118"/>
      <c r="H144" s="122">
        <v>9</v>
      </c>
      <c r="I144" s="125"/>
      <c r="J144" s="122">
        <v>103</v>
      </c>
      <c r="K144" s="123"/>
      <c r="L144" s="136">
        <v>2068.1</v>
      </c>
      <c r="M144" s="137"/>
      <c r="N144" s="138" t="s">
        <v>29</v>
      </c>
      <c r="O144" s="137"/>
      <c r="P144" s="138">
        <v>1240.2</v>
      </c>
      <c r="Q144" s="139"/>
      <c r="R144" s="153">
        <v>437</v>
      </c>
      <c r="S144" s="140"/>
      <c r="T144" s="153">
        <v>73</v>
      </c>
      <c r="U144" s="140"/>
      <c r="V144" s="151">
        <v>765</v>
      </c>
      <c r="W144" s="152"/>
      <c r="X144" s="151">
        <v>17971</v>
      </c>
      <c r="Y144" s="141"/>
      <c r="Z144" s="151">
        <v>24.31</v>
      </c>
      <c r="AA144" s="197"/>
      <c r="AB144" s="151">
        <v>12.07</v>
      </c>
      <c r="AC144" s="140"/>
      <c r="AD144" s="151">
        <v>17530.2</v>
      </c>
      <c r="AE144" s="141"/>
      <c r="AF144" s="138">
        <v>2.6680999999999999</v>
      </c>
      <c r="AG144" s="143"/>
      <c r="AH144" s="144">
        <v>-22.683937523544596</v>
      </c>
      <c r="AI144" s="138">
        <v>591.29999999999995</v>
      </c>
      <c r="AJ144" s="143"/>
      <c r="AK144" s="142">
        <v>-10.463355542095698</v>
      </c>
      <c r="AL144" s="138">
        <v>23.116199999999999</v>
      </c>
      <c r="AM144" s="145"/>
      <c r="AN144" s="146">
        <v>4.1115509856642918</v>
      </c>
      <c r="AO144" s="138">
        <v>8212.2000000000007</v>
      </c>
      <c r="AP144" s="145"/>
      <c r="AQ144" s="142">
        <v>4.6740169523931119</v>
      </c>
    </row>
    <row r="145" spans="1:43" s="9" customFormat="1" ht="17.25" customHeight="1">
      <c r="A145" s="461" t="s">
        <v>418</v>
      </c>
      <c r="B145" s="462"/>
      <c r="C145" s="464"/>
      <c r="D145" s="462"/>
      <c r="E145" s="257" t="s">
        <v>275</v>
      </c>
      <c r="F145" s="253">
        <v>144</v>
      </c>
      <c r="G145" s="181"/>
      <c r="H145" s="182">
        <v>150.4</v>
      </c>
      <c r="I145" s="183"/>
      <c r="J145" s="184">
        <v>1044</v>
      </c>
      <c r="K145" s="185"/>
      <c r="L145" s="294">
        <v>2835</v>
      </c>
      <c r="M145" s="183"/>
      <c r="N145" s="184" t="s">
        <v>29</v>
      </c>
      <c r="O145" s="183"/>
      <c r="P145" s="275">
        <v>0</v>
      </c>
      <c r="Q145" s="276"/>
      <c r="R145" s="296">
        <v>286</v>
      </c>
      <c r="S145" s="257"/>
      <c r="T145" s="319">
        <v>0</v>
      </c>
      <c r="U145" s="321"/>
      <c r="V145" s="319">
        <v>1416</v>
      </c>
      <c r="W145" s="321"/>
      <c r="X145" s="319">
        <v>9409</v>
      </c>
      <c r="Y145" s="258"/>
      <c r="Z145" s="296">
        <v>27.971</v>
      </c>
      <c r="AA145" s="286"/>
      <c r="AB145" s="319">
        <v>15.4</v>
      </c>
      <c r="AC145" s="257"/>
      <c r="AD145" s="184" t="s">
        <v>29</v>
      </c>
      <c r="AE145" s="258"/>
      <c r="AF145" s="296">
        <v>65.599999999999994</v>
      </c>
      <c r="AG145" s="301"/>
      <c r="AH145" s="314"/>
      <c r="AI145" s="296">
        <v>7305</v>
      </c>
      <c r="AJ145" s="301"/>
      <c r="AK145" s="315"/>
      <c r="AL145" s="296">
        <v>2.71</v>
      </c>
      <c r="AM145" s="303"/>
      <c r="AN145" s="314"/>
      <c r="AO145" s="296">
        <v>710</v>
      </c>
      <c r="AP145" s="303"/>
      <c r="AQ145" s="315"/>
    </row>
    <row r="146" spans="1:43" s="11" customFormat="1" ht="15.75" customHeight="1">
      <c r="A146" s="477" t="s">
        <v>276</v>
      </c>
      <c r="B146" s="434"/>
      <c r="C146" s="434"/>
      <c r="D146" s="447"/>
      <c r="E146" s="127" t="s">
        <v>277</v>
      </c>
      <c r="F146" s="135">
        <v>9640</v>
      </c>
      <c r="G146" s="118"/>
      <c r="H146" s="122">
        <v>1341</v>
      </c>
      <c r="I146" s="125"/>
      <c r="J146" s="122">
        <v>139</v>
      </c>
      <c r="K146" s="123"/>
      <c r="L146" s="136">
        <v>66297.899999999994</v>
      </c>
      <c r="M146" s="137"/>
      <c r="N146" s="138">
        <v>30359</v>
      </c>
      <c r="O146" s="137"/>
      <c r="P146" s="138">
        <v>35486.5</v>
      </c>
      <c r="Q146" s="139"/>
      <c r="R146" s="136">
        <v>19625</v>
      </c>
      <c r="S146" s="140"/>
      <c r="T146" s="138">
        <v>8566</v>
      </c>
      <c r="U146" s="140"/>
      <c r="V146" s="138">
        <v>55764</v>
      </c>
      <c r="W146" s="152"/>
      <c r="X146" s="583">
        <v>664333</v>
      </c>
      <c r="Y146" s="164"/>
      <c r="Z146" s="138">
        <v>2032</v>
      </c>
      <c r="AA146" s="197"/>
      <c r="AB146" s="138">
        <v>1960</v>
      </c>
      <c r="AC146" s="152"/>
      <c r="AD146" s="138">
        <v>4658922</v>
      </c>
      <c r="AE146" s="141"/>
      <c r="AF146" s="138">
        <v>1522.16</v>
      </c>
      <c r="AG146" s="143"/>
      <c r="AH146" s="144">
        <v>-1.3429430675101162</v>
      </c>
      <c r="AI146" s="138">
        <v>795639</v>
      </c>
      <c r="AJ146" s="143"/>
      <c r="AK146" s="142">
        <v>-2.4592404796377143</v>
      </c>
      <c r="AL146" s="138">
        <v>2858.57</v>
      </c>
      <c r="AM146" s="145"/>
      <c r="AN146" s="146">
        <v>-10.21120345765565</v>
      </c>
      <c r="AO146" s="138">
        <v>2518310</v>
      </c>
      <c r="AP146" s="145"/>
      <c r="AQ146" s="142">
        <v>-1.7296649737477243</v>
      </c>
    </row>
    <row r="147" spans="1:43" s="11" customFormat="1" ht="15.75" customHeight="1">
      <c r="A147" s="477" t="s">
        <v>417</v>
      </c>
      <c r="B147" s="447"/>
      <c r="C147" s="457"/>
      <c r="D147" s="447"/>
      <c r="E147" s="127" t="s">
        <v>278</v>
      </c>
      <c r="F147" s="135">
        <v>36</v>
      </c>
      <c r="G147" s="118"/>
      <c r="H147" s="120">
        <v>23.2</v>
      </c>
      <c r="I147" s="125"/>
      <c r="J147" s="122">
        <v>644</v>
      </c>
      <c r="K147" s="123"/>
      <c r="L147" s="136">
        <v>362</v>
      </c>
      <c r="M147" s="137"/>
      <c r="N147" s="138">
        <v>355</v>
      </c>
      <c r="O147" s="137"/>
      <c r="P147" s="138">
        <v>361</v>
      </c>
      <c r="Q147" s="139"/>
      <c r="R147" s="138">
        <v>0</v>
      </c>
      <c r="S147" s="140"/>
      <c r="T147" s="138">
        <v>30</v>
      </c>
      <c r="U147" s="140"/>
      <c r="V147" s="138">
        <v>360</v>
      </c>
      <c r="W147" s="140"/>
      <c r="X147" s="138">
        <v>0</v>
      </c>
      <c r="Y147" s="141"/>
      <c r="Z147" s="138">
        <v>3.3079999999999998</v>
      </c>
      <c r="AA147" s="142">
        <v>-1.3420817178646072</v>
      </c>
      <c r="AB147" s="138">
        <v>18.314</v>
      </c>
      <c r="AC147" s="140"/>
      <c r="AD147" s="138">
        <v>9945</v>
      </c>
      <c r="AE147" s="141"/>
      <c r="AF147" s="138">
        <v>44.524999999999999</v>
      </c>
      <c r="AG147" s="143"/>
      <c r="AH147" s="144">
        <v>6.9566888467174293</v>
      </c>
      <c r="AI147" s="138">
        <v>8641</v>
      </c>
      <c r="AJ147" s="143"/>
      <c r="AK147" s="142">
        <v>6.0505645557191956</v>
      </c>
      <c r="AL147" s="171">
        <v>0</v>
      </c>
      <c r="AM147" s="145"/>
      <c r="AN147" s="146"/>
      <c r="AO147" s="138">
        <v>0</v>
      </c>
      <c r="AP147" s="145"/>
      <c r="AQ147" s="142"/>
    </row>
    <row r="148" spans="1:43" s="11" customFormat="1" ht="12" customHeight="1">
      <c r="A148" s="477" t="s">
        <v>20</v>
      </c>
      <c r="B148" s="447"/>
      <c r="C148" s="457"/>
      <c r="D148" s="447"/>
      <c r="E148" s="127" t="s">
        <v>279</v>
      </c>
      <c r="F148" s="135" t="s">
        <v>22</v>
      </c>
      <c r="G148" s="118"/>
      <c r="H148" s="134" t="s">
        <v>22</v>
      </c>
      <c r="I148" s="118"/>
      <c r="J148" s="135" t="s">
        <v>22</v>
      </c>
      <c r="K148" s="123"/>
      <c r="L148" s="124">
        <v>1086.5</v>
      </c>
      <c r="M148" s="125"/>
      <c r="N148" s="122">
        <v>683.9</v>
      </c>
      <c r="O148" s="125"/>
      <c r="P148" s="122">
        <v>700.9</v>
      </c>
      <c r="Q148" s="126"/>
      <c r="R148" s="122">
        <v>291</v>
      </c>
      <c r="S148" s="127"/>
      <c r="T148" s="122">
        <v>351.5</v>
      </c>
      <c r="U148" s="127"/>
      <c r="V148" s="122">
        <v>2029</v>
      </c>
      <c r="W148" s="127"/>
      <c r="X148" s="122">
        <v>1949</v>
      </c>
      <c r="Y148" s="128"/>
      <c r="Z148" s="122">
        <v>13.794</v>
      </c>
      <c r="AA148" s="129"/>
      <c r="AB148" s="122">
        <v>44.133000000000003</v>
      </c>
      <c r="AC148" s="127"/>
      <c r="AD148" s="122">
        <v>16259.206</v>
      </c>
      <c r="AE148" s="128"/>
      <c r="AF148" s="122">
        <v>205.82900000000001</v>
      </c>
      <c r="AG148" s="130"/>
      <c r="AH148" s="131"/>
      <c r="AI148" s="122">
        <v>9720</v>
      </c>
      <c r="AJ148" s="130"/>
      <c r="AK148" s="158"/>
      <c r="AL148" s="122">
        <v>10.661</v>
      </c>
      <c r="AM148" s="133"/>
      <c r="AN148" s="131"/>
      <c r="AO148" s="122">
        <v>848</v>
      </c>
      <c r="AP148" s="133"/>
      <c r="AQ148" s="132"/>
    </row>
    <row r="149" spans="1:43" s="11" customFormat="1" ht="12" customHeight="1">
      <c r="A149" s="450" t="s">
        <v>280</v>
      </c>
      <c r="B149" s="447"/>
      <c r="C149" s="447"/>
      <c r="D149" s="447"/>
      <c r="E149" s="127" t="s">
        <v>281</v>
      </c>
      <c r="F149" s="135">
        <v>70</v>
      </c>
      <c r="G149" s="118"/>
      <c r="H149" s="120">
        <v>4.4000000000000004</v>
      </c>
      <c r="I149" s="125"/>
      <c r="J149" s="122">
        <v>63</v>
      </c>
      <c r="K149" s="123"/>
      <c r="L149" s="136">
        <v>1577.6</v>
      </c>
      <c r="M149" s="137"/>
      <c r="N149" s="138" t="s">
        <v>29</v>
      </c>
      <c r="O149" s="137"/>
      <c r="P149" s="138">
        <v>1499.3</v>
      </c>
      <c r="Q149" s="139"/>
      <c r="R149" s="153">
        <v>329</v>
      </c>
      <c r="S149" s="140"/>
      <c r="T149" s="153">
        <v>80</v>
      </c>
      <c r="U149" s="140"/>
      <c r="V149" s="153">
        <v>161</v>
      </c>
      <c r="W149" s="140"/>
      <c r="X149" s="151">
        <v>11540</v>
      </c>
      <c r="Y149" s="141"/>
      <c r="Z149" s="151">
        <v>6.2569999999999997</v>
      </c>
      <c r="AA149" s="197"/>
      <c r="AB149" s="138" t="s">
        <v>29</v>
      </c>
      <c r="AC149" s="140"/>
      <c r="AD149" s="151">
        <v>12190.05</v>
      </c>
      <c r="AE149" s="141"/>
      <c r="AF149" s="138">
        <v>3.0879000000000003</v>
      </c>
      <c r="AG149" s="143"/>
      <c r="AH149" s="144">
        <v>-5.238445958387028</v>
      </c>
      <c r="AI149" s="138">
        <v>625.4</v>
      </c>
      <c r="AJ149" s="143"/>
      <c r="AK149" s="142">
        <v>-2.4945431867789192</v>
      </c>
      <c r="AL149" s="138">
        <v>20.076000000000001</v>
      </c>
      <c r="AM149" s="145"/>
      <c r="AN149" s="366">
        <v>-0.23554667700289578</v>
      </c>
      <c r="AO149" s="138">
        <v>5976</v>
      </c>
      <c r="AP149" s="145"/>
      <c r="AQ149" s="142">
        <v>-1.3014467860210099</v>
      </c>
    </row>
    <row r="150" spans="1:43" s="11" customFormat="1" ht="12" customHeight="1">
      <c r="A150" s="450" t="s">
        <v>282</v>
      </c>
      <c r="B150" s="447"/>
      <c r="C150" s="457"/>
      <c r="D150" s="447"/>
      <c r="E150" s="127" t="s">
        <v>283</v>
      </c>
      <c r="F150" s="135">
        <v>3287</v>
      </c>
      <c r="G150" s="118"/>
      <c r="H150" s="120">
        <v>1210.2</v>
      </c>
      <c r="I150" s="125"/>
      <c r="J150" s="122">
        <v>368</v>
      </c>
      <c r="K150" s="123"/>
      <c r="L150" s="161">
        <v>64460</v>
      </c>
      <c r="M150" s="162"/>
      <c r="N150" s="151" t="s">
        <v>29</v>
      </c>
      <c r="O150" s="125"/>
      <c r="P150" s="151">
        <v>19607</v>
      </c>
      <c r="Q150" s="126"/>
      <c r="R150" s="151">
        <v>9213</v>
      </c>
      <c r="S150" s="215"/>
      <c r="T150" s="213">
        <v>2280</v>
      </c>
      <c r="U150" s="215"/>
      <c r="V150" s="151">
        <v>45089</v>
      </c>
      <c r="W150" s="215"/>
      <c r="X150" s="213">
        <v>194042</v>
      </c>
      <c r="Y150" s="216"/>
      <c r="Z150" s="151">
        <v>1328</v>
      </c>
      <c r="AA150" s="129"/>
      <c r="AB150" s="151">
        <v>1022.2</v>
      </c>
      <c r="AC150" s="215"/>
      <c r="AD150" s="213">
        <v>1445869</v>
      </c>
      <c r="AE150" s="216"/>
      <c r="AF150" s="151">
        <v>7651</v>
      </c>
      <c r="AG150" s="130"/>
      <c r="AH150" s="131"/>
      <c r="AI150" s="151">
        <v>978508</v>
      </c>
      <c r="AJ150" s="130"/>
      <c r="AK150" s="158"/>
      <c r="AL150" s="151">
        <v>921.73</v>
      </c>
      <c r="AM150" s="133"/>
      <c r="AN150" s="366"/>
      <c r="AO150" s="151">
        <v>625723</v>
      </c>
      <c r="AP150" s="133"/>
      <c r="AQ150" s="142"/>
    </row>
    <row r="151" spans="1:43" s="11" customFormat="1" ht="12" customHeight="1">
      <c r="A151" s="450" t="s">
        <v>284</v>
      </c>
      <c r="B151" s="447"/>
      <c r="C151" s="457"/>
      <c r="D151" s="447"/>
      <c r="E151" s="127" t="s">
        <v>285</v>
      </c>
      <c r="F151" s="135">
        <v>1904.569</v>
      </c>
      <c r="G151" s="118"/>
      <c r="H151" s="122">
        <v>244.96799999999999</v>
      </c>
      <c r="I151" s="125"/>
      <c r="J151" s="122">
        <v>129</v>
      </c>
      <c r="K151" s="123"/>
      <c r="L151" s="367">
        <v>4684</v>
      </c>
      <c r="M151" s="368"/>
      <c r="N151" s="155">
        <v>508</v>
      </c>
      <c r="O151" s="368"/>
      <c r="P151" s="155">
        <v>93</v>
      </c>
      <c r="Q151" s="369"/>
      <c r="R151" s="155">
        <v>317</v>
      </c>
      <c r="S151" s="215"/>
      <c r="T151" s="213">
        <v>394</v>
      </c>
      <c r="U151" s="215"/>
      <c r="V151" s="213">
        <v>1330</v>
      </c>
      <c r="W151" s="215"/>
      <c r="X151" s="155">
        <v>3571</v>
      </c>
      <c r="Y151" s="216"/>
      <c r="Z151" s="213">
        <v>27</v>
      </c>
      <c r="AA151" s="370"/>
      <c r="AB151" s="213">
        <v>46.41</v>
      </c>
      <c r="AC151" s="215"/>
      <c r="AD151" s="213">
        <v>45382</v>
      </c>
      <c r="AE151" s="216"/>
      <c r="AF151" s="151">
        <v>199.33699999999999</v>
      </c>
      <c r="AG151" s="218"/>
      <c r="AH151" s="131"/>
      <c r="AI151" s="155">
        <v>20283</v>
      </c>
      <c r="AJ151" s="218"/>
      <c r="AK151" s="371"/>
      <c r="AL151" s="151">
        <v>20.439</v>
      </c>
      <c r="AM151" s="219"/>
      <c r="AN151" s="366"/>
      <c r="AO151" s="155">
        <v>7166</v>
      </c>
      <c r="AP151" s="219"/>
      <c r="AQ151" s="142"/>
    </row>
    <row r="152" spans="1:43" s="11" customFormat="1" ht="12" customHeight="1">
      <c r="A152" s="450" t="s">
        <v>286</v>
      </c>
      <c r="B152" s="447"/>
      <c r="C152" s="447"/>
      <c r="D152" s="456"/>
      <c r="E152" s="127" t="s">
        <v>287</v>
      </c>
      <c r="F152" s="135">
        <v>1648</v>
      </c>
      <c r="G152" s="118"/>
      <c r="H152" s="120">
        <v>76.900000000000006</v>
      </c>
      <c r="I152" s="125"/>
      <c r="J152" s="122">
        <v>46</v>
      </c>
      <c r="K152" s="123"/>
      <c r="L152" s="136">
        <v>8367.5</v>
      </c>
      <c r="M152" s="565"/>
      <c r="N152" s="137">
        <v>1624.5</v>
      </c>
      <c r="O152" s="137"/>
      <c r="P152" s="138">
        <v>148</v>
      </c>
      <c r="Q152" s="139"/>
      <c r="R152" s="136">
        <v>778</v>
      </c>
      <c r="S152" s="566"/>
      <c r="T152" s="137"/>
      <c r="U152" s="566"/>
      <c r="V152" s="137">
        <v>2105</v>
      </c>
      <c r="W152" s="566"/>
      <c r="X152" s="137">
        <v>22230</v>
      </c>
      <c r="Y152" s="174"/>
      <c r="Z152" s="136">
        <v>10.534000000000001</v>
      </c>
      <c r="AA152" s="142">
        <v>-1.9728270984552321</v>
      </c>
      <c r="AB152" s="136">
        <v>62.808999999999997</v>
      </c>
      <c r="AC152" s="566"/>
      <c r="AD152" s="137">
        <v>59146</v>
      </c>
      <c r="AE152" s="174"/>
      <c r="AF152" s="136">
        <v>27.015000000000001</v>
      </c>
      <c r="AG152" s="574"/>
      <c r="AH152" s="567">
        <v>-5.4093326657306262</v>
      </c>
      <c r="AI152" s="137">
        <v>17172</v>
      </c>
      <c r="AJ152" s="143"/>
      <c r="AK152" s="142">
        <v>-3.9424325857341125</v>
      </c>
      <c r="AL152" s="138">
        <v>34.276000000000003</v>
      </c>
      <c r="AM152" s="145"/>
      <c r="AN152" s="146">
        <v>3.5418871430284327</v>
      </c>
      <c r="AO152" s="138">
        <v>22604</v>
      </c>
      <c r="AP152" s="145"/>
      <c r="AQ152" s="142">
        <v>7.5970034301185985</v>
      </c>
    </row>
    <row r="153" spans="1:43" s="11" customFormat="1" ht="12" customHeight="1">
      <c r="A153" s="450" t="s">
        <v>288</v>
      </c>
      <c r="B153" s="447"/>
      <c r="C153" s="457"/>
      <c r="D153" s="456"/>
      <c r="E153" s="127" t="s">
        <v>289</v>
      </c>
      <c r="F153" s="135">
        <v>435</v>
      </c>
      <c r="G153" s="118"/>
      <c r="H153" s="120">
        <v>31.5</v>
      </c>
      <c r="I153" s="125"/>
      <c r="J153" s="122">
        <v>72</v>
      </c>
      <c r="K153" s="123"/>
      <c r="L153" s="367">
        <v>2138</v>
      </c>
      <c r="M153" s="368"/>
      <c r="N153" s="155" t="s">
        <v>29</v>
      </c>
      <c r="O153" s="368"/>
      <c r="P153" s="155" t="s">
        <v>29</v>
      </c>
      <c r="Q153" s="369"/>
      <c r="R153" s="155" t="s">
        <v>29</v>
      </c>
      <c r="S153" s="372"/>
      <c r="T153" s="155" t="s">
        <v>29</v>
      </c>
      <c r="U153" s="372"/>
      <c r="V153" s="155" t="s">
        <v>29</v>
      </c>
      <c r="W153" s="372"/>
      <c r="X153" s="155">
        <v>9315</v>
      </c>
      <c r="Y153" s="373"/>
      <c r="Z153" s="155">
        <v>8.8040000000000003</v>
      </c>
      <c r="AA153" s="300"/>
      <c r="AB153" s="155">
        <v>3.6539999999999999</v>
      </c>
      <c r="AC153" s="372"/>
      <c r="AD153" s="155" t="s">
        <v>29</v>
      </c>
      <c r="AE153" s="373"/>
      <c r="AF153" s="208">
        <v>0.21218500000000001</v>
      </c>
      <c r="AG153" s="374"/>
      <c r="AH153" s="210"/>
      <c r="AI153" s="155">
        <v>99.683000000000007</v>
      </c>
      <c r="AJ153" s="374"/>
      <c r="AK153" s="302"/>
      <c r="AL153" s="155">
        <v>1.003528</v>
      </c>
      <c r="AM153" s="209"/>
      <c r="AN153" s="131"/>
      <c r="AO153" s="155">
        <v>249.46299999999999</v>
      </c>
      <c r="AP153" s="209"/>
      <c r="AQ153" s="132"/>
    </row>
    <row r="154" spans="1:43" s="11" customFormat="1" ht="12" customHeight="1">
      <c r="A154" s="450" t="s">
        <v>290</v>
      </c>
      <c r="B154" s="447"/>
      <c r="C154" s="447"/>
      <c r="D154" s="456"/>
      <c r="E154" s="127" t="s">
        <v>291</v>
      </c>
      <c r="F154" s="135">
        <v>22</v>
      </c>
      <c r="G154" s="118"/>
      <c r="H154" s="120">
        <v>7.7</v>
      </c>
      <c r="I154" s="125"/>
      <c r="J154" s="122">
        <v>350</v>
      </c>
      <c r="K154" s="123"/>
      <c r="L154" s="136">
        <v>1143</v>
      </c>
      <c r="M154" s="368"/>
      <c r="N154" s="583">
        <v>725</v>
      </c>
      <c r="O154" s="125"/>
      <c r="P154" s="122">
        <v>0</v>
      </c>
      <c r="Q154" s="126"/>
      <c r="R154" s="136">
        <v>103</v>
      </c>
      <c r="S154" s="127"/>
      <c r="T154" s="138">
        <v>46</v>
      </c>
      <c r="U154" s="127"/>
      <c r="V154" s="122">
        <v>281</v>
      </c>
      <c r="W154" s="127"/>
      <c r="X154" s="122">
        <v>700</v>
      </c>
      <c r="Y154" s="128"/>
      <c r="Z154" s="136">
        <v>1.972</v>
      </c>
      <c r="AA154" s="129"/>
      <c r="AB154" s="136">
        <v>11</v>
      </c>
      <c r="AC154" s="127"/>
      <c r="AD154" s="583">
        <v>5846</v>
      </c>
      <c r="AE154" s="128"/>
      <c r="AF154" s="136">
        <v>40</v>
      </c>
      <c r="AG154" s="130"/>
      <c r="AH154" s="204"/>
      <c r="AI154" s="122">
        <v>1926.9280000000001</v>
      </c>
      <c r="AJ154" s="130"/>
      <c r="AK154" s="158"/>
      <c r="AL154" s="122">
        <v>6.2293199999999995</v>
      </c>
      <c r="AM154" s="133"/>
      <c r="AN154" s="131"/>
      <c r="AO154" s="122">
        <v>1099.2329999999999</v>
      </c>
      <c r="AP154" s="133"/>
      <c r="AQ154" s="132"/>
    </row>
    <row r="155" spans="1:43" s="9" customFormat="1" ht="15.75" customHeight="1">
      <c r="A155" s="461" t="s">
        <v>292</v>
      </c>
      <c r="B155" s="462"/>
      <c r="C155" s="464"/>
      <c r="D155" s="462"/>
      <c r="E155" s="257" t="s">
        <v>293</v>
      </c>
      <c r="F155" s="253">
        <v>378</v>
      </c>
      <c r="G155" s="181"/>
      <c r="H155" s="182">
        <v>127.9</v>
      </c>
      <c r="I155" s="183"/>
      <c r="J155" s="184">
        <v>338</v>
      </c>
      <c r="K155" s="185"/>
      <c r="L155" s="294">
        <v>20140.300000000003</v>
      </c>
      <c r="M155" s="295"/>
      <c r="N155" s="296">
        <v>7603.2000000000007</v>
      </c>
      <c r="O155" s="295"/>
      <c r="P155" s="296">
        <v>12391.199999999999</v>
      </c>
      <c r="Q155" s="297"/>
      <c r="R155" s="296">
        <v>258</v>
      </c>
      <c r="S155" s="298"/>
      <c r="T155" s="296">
        <v>2717</v>
      </c>
      <c r="U155" s="298"/>
      <c r="V155" s="296">
        <v>23937</v>
      </c>
      <c r="W155" s="298"/>
      <c r="X155" s="296">
        <v>0</v>
      </c>
      <c r="Y155" s="299"/>
      <c r="Z155" s="296">
        <v>127.95</v>
      </c>
      <c r="AA155" s="312"/>
      <c r="AB155" s="296">
        <v>762.55799999999988</v>
      </c>
      <c r="AC155" s="298"/>
      <c r="AD155" s="296">
        <v>279413</v>
      </c>
      <c r="AE155" s="299"/>
      <c r="AF155" s="296">
        <v>8818.9840000000004</v>
      </c>
      <c r="AG155" s="301"/>
      <c r="AH155" s="314"/>
      <c r="AI155" s="296">
        <v>244591</v>
      </c>
      <c r="AJ155" s="301"/>
      <c r="AK155" s="315"/>
      <c r="AL155" s="296">
        <v>30.986999999999998</v>
      </c>
      <c r="AM155" s="303"/>
      <c r="AN155" s="314"/>
      <c r="AO155" s="296">
        <v>20255</v>
      </c>
      <c r="AP155" s="280"/>
      <c r="AQ155" s="291"/>
    </row>
    <row r="156" spans="1:43" s="11" customFormat="1" ht="15.75" customHeight="1">
      <c r="A156" s="450" t="s">
        <v>294</v>
      </c>
      <c r="B156" s="447"/>
      <c r="C156" s="457"/>
      <c r="D156" s="456"/>
      <c r="E156" s="127" t="s">
        <v>295</v>
      </c>
      <c r="F156" s="135">
        <v>89</v>
      </c>
      <c r="G156" s="118"/>
      <c r="H156" s="120">
        <v>6.5</v>
      </c>
      <c r="I156" s="125"/>
      <c r="J156" s="122">
        <v>73</v>
      </c>
      <c r="K156" s="123"/>
      <c r="L156" s="367">
        <v>293.7</v>
      </c>
      <c r="M156" s="368"/>
      <c r="N156" s="155" t="s">
        <v>29</v>
      </c>
      <c r="O156" s="368"/>
      <c r="P156" s="155" t="s">
        <v>29</v>
      </c>
      <c r="Q156" s="369"/>
      <c r="R156" s="155" t="s">
        <v>29</v>
      </c>
      <c r="S156" s="372"/>
      <c r="T156" s="155" t="s">
        <v>29</v>
      </c>
      <c r="U156" s="372"/>
      <c r="V156" s="155" t="s">
        <v>29</v>
      </c>
      <c r="W156" s="372"/>
      <c r="X156" s="155">
        <v>268</v>
      </c>
      <c r="Y156" s="373"/>
      <c r="Z156" s="155">
        <v>0.65200000000000002</v>
      </c>
      <c r="AA156" s="300"/>
      <c r="AB156" s="155">
        <v>1.1140000000000001</v>
      </c>
      <c r="AC156" s="372"/>
      <c r="AD156" s="155" t="s">
        <v>29</v>
      </c>
      <c r="AE156" s="373"/>
      <c r="AF156" s="155" t="s">
        <v>29</v>
      </c>
      <c r="AG156" s="374"/>
      <c r="AH156" s="210"/>
      <c r="AI156" s="155" t="s">
        <v>29</v>
      </c>
      <c r="AJ156" s="374"/>
      <c r="AK156" s="302"/>
      <c r="AL156" s="155">
        <v>2.1259999999999999</v>
      </c>
      <c r="AM156" s="209"/>
      <c r="AN156" s="210"/>
      <c r="AO156" s="155">
        <v>344.1</v>
      </c>
      <c r="AP156" s="209"/>
      <c r="AQ156" s="302"/>
    </row>
    <row r="157" spans="1:43" s="11" customFormat="1" ht="12" customHeight="1">
      <c r="A157" s="477" t="s">
        <v>20</v>
      </c>
      <c r="B157" s="447"/>
      <c r="C157" s="457"/>
      <c r="D157" s="456"/>
      <c r="E157" s="127" t="s">
        <v>296</v>
      </c>
      <c r="F157" s="135" t="s">
        <v>22</v>
      </c>
      <c r="G157" s="118"/>
      <c r="H157" s="134" t="s">
        <v>22</v>
      </c>
      <c r="I157" s="118"/>
      <c r="J157" s="135" t="s">
        <v>22</v>
      </c>
      <c r="K157" s="123"/>
      <c r="L157" s="367">
        <v>214.5</v>
      </c>
      <c r="M157" s="368"/>
      <c r="N157" s="155" t="s">
        <v>29</v>
      </c>
      <c r="O157" s="368"/>
      <c r="P157" s="155" t="s">
        <v>29</v>
      </c>
      <c r="Q157" s="369"/>
      <c r="R157" s="155" t="s">
        <v>29</v>
      </c>
      <c r="S157" s="372"/>
      <c r="T157" s="155" t="s">
        <v>29</v>
      </c>
      <c r="U157" s="372"/>
      <c r="V157" s="155" t="s">
        <v>29</v>
      </c>
      <c r="W157" s="372"/>
      <c r="X157" s="155">
        <v>67</v>
      </c>
      <c r="Y157" s="373"/>
      <c r="Z157" s="208" t="s">
        <v>29</v>
      </c>
      <c r="AA157" s="300"/>
      <c r="AB157" s="208" t="s">
        <v>29</v>
      </c>
      <c r="AC157" s="372"/>
      <c r="AD157" s="155" t="s">
        <v>29</v>
      </c>
      <c r="AE157" s="373"/>
      <c r="AF157" s="375">
        <v>3.9695000000000001E-2</v>
      </c>
      <c r="AG157" s="374"/>
      <c r="AH157" s="210"/>
      <c r="AI157" s="155">
        <v>503.53699999999998</v>
      </c>
      <c r="AJ157" s="374"/>
      <c r="AK157" s="302"/>
      <c r="AL157" s="155" t="s">
        <v>29</v>
      </c>
      <c r="AM157" s="209"/>
      <c r="AN157" s="210"/>
      <c r="AO157" s="155" t="s">
        <v>29</v>
      </c>
      <c r="AP157" s="209"/>
      <c r="AQ157" s="302"/>
    </row>
    <row r="158" spans="1:43" s="11" customFormat="1" ht="12" customHeight="1">
      <c r="A158" s="450" t="s">
        <v>297</v>
      </c>
      <c r="B158" s="434"/>
      <c r="C158" s="447"/>
      <c r="D158" s="447"/>
      <c r="E158" s="127" t="s">
        <v>298</v>
      </c>
      <c r="F158" s="135">
        <v>2725</v>
      </c>
      <c r="G158" s="118"/>
      <c r="H158" s="120">
        <v>16.899999999999999</v>
      </c>
      <c r="I158" s="125"/>
      <c r="J158" s="122">
        <v>6</v>
      </c>
      <c r="K158" s="123"/>
      <c r="L158" s="136">
        <v>14319.4</v>
      </c>
      <c r="M158" s="137"/>
      <c r="N158" s="153">
        <v>4826.3999999999996</v>
      </c>
      <c r="O158" s="137"/>
      <c r="P158" s="138">
        <v>4170.6000000000004</v>
      </c>
      <c r="Q158" s="139"/>
      <c r="R158" s="153">
        <v>1726.5</v>
      </c>
      <c r="S158" s="140"/>
      <c r="T158" s="153">
        <v>87</v>
      </c>
      <c r="U158" s="376"/>
      <c r="V158" s="153">
        <v>2270</v>
      </c>
      <c r="W158" s="376"/>
      <c r="X158" s="153">
        <v>99974</v>
      </c>
      <c r="Y158" s="377"/>
      <c r="Z158" s="153">
        <v>93.251000000000005</v>
      </c>
      <c r="AA158" s="378"/>
      <c r="AB158" s="153">
        <v>152.185</v>
      </c>
      <c r="AC158" s="376"/>
      <c r="AD158" s="153">
        <v>378924</v>
      </c>
      <c r="AE158" s="141"/>
      <c r="AF158" s="138">
        <v>23.463999999999999</v>
      </c>
      <c r="AG158" s="143"/>
      <c r="AH158" s="144">
        <v>13.535300749514899</v>
      </c>
      <c r="AI158" s="138">
        <v>18498</v>
      </c>
      <c r="AJ158" s="143"/>
      <c r="AK158" s="142">
        <v>11.465294390580461</v>
      </c>
      <c r="AL158" s="138">
        <v>294.71570000000003</v>
      </c>
      <c r="AM158" s="145"/>
      <c r="AN158" s="146">
        <v>5.408185491355888</v>
      </c>
      <c r="AO158" s="138">
        <v>235845.5</v>
      </c>
      <c r="AP158" s="145"/>
      <c r="AQ158" s="142">
        <v>5.4843045215769548</v>
      </c>
    </row>
    <row r="159" spans="1:43" s="11" customFormat="1" ht="15" customHeight="1">
      <c r="A159" s="751" t="s">
        <v>299</v>
      </c>
      <c r="B159" s="752"/>
      <c r="C159" s="441"/>
      <c r="D159" s="441"/>
      <c r="E159" s="133" t="s">
        <v>300</v>
      </c>
      <c r="F159" s="135">
        <v>200</v>
      </c>
      <c r="G159" s="118"/>
      <c r="H159" s="120">
        <v>5.4</v>
      </c>
      <c r="I159" s="125"/>
      <c r="J159" s="122">
        <v>27</v>
      </c>
      <c r="K159" s="123"/>
      <c r="L159" s="136">
        <v>417.2</v>
      </c>
      <c r="M159" s="137"/>
      <c r="N159" s="138" t="s">
        <v>29</v>
      </c>
      <c r="O159" s="137"/>
      <c r="P159" s="138">
        <v>0</v>
      </c>
      <c r="Q159" s="139"/>
      <c r="R159" s="153">
        <v>45</v>
      </c>
      <c r="S159" s="376"/>
      <c r="T159" s="153">
        <v>0</v>
      </c>
      <c r="U159" s="376"/>
      <c r="V159" s="153">
        <v>434</v>
      </c>
      <c r="W159" s="376"/>
      <c r="X159" s="153">
        <v>1779</v>
      </c>
      <c r="Y159" s="377"/>
      <c r="Z159" s="153">
        <v>5.3810000000000002</v>
      </c>
      <c r="AA159" s="378"/>
      <c r="AB159" s="153" t="s">
        <v>29</v>
      </c>
      <c r="AC159" s="376"/>
      <c r="AD159" s="153" t="s">
        <v>29</v>
      </c>
      <c r="AE159" s="141"/>
      <c r="AF159" s="138">
        <v>0.54920000000000002</v>
      </c>
      <c r="AG159" s="143"/>
      <c r="AH159" s="144">
        <v>-7.991288323002177</v>
      </c>
      <c r="AI159" s="138">
        <v>75.8</v>
      </c>
      <c r="AJ159" s="143"/>
      <c r="AK159" s="142">
        <v>-8.4541062801932405</v>
      </c>
      <c r="AL159" s="138">
        <v>6.9128999999999996</v>
      </c>
      <c r="AM159" s="145"/>
      <c r="AN159" s="146">
        <v>17.588324346391325</v>
      </c>
      <c r="AO159" s="138">
        <v>922.7</v>
      </c>
      <c r="AP159" s="145"/>
      <c r="AQ159" s="142">
        <v>15.583114117499708</v>
      </c>
    </row>
    <row r="160" spans="1:43" s="11" customFormat="1" ht="12" customHeight="1">
      <c r="A160" s="477" t="s">
        <v>301</v>
      </c>
      <c r="B160" s="434"/>
      <c r="C160" s="447"/>
      <c r="D160" s="447"/>
      <c r="E160" s="127" t="s">
        <v>302</v>
      </c>
      <c r="F160" s="135">
        <v>100</v>
      </c>
      <c r="G160" s="118"/>
      <c r="H160" s="122">
        <v>50</v>
      </c>
      <c r="I160" s="125"/>
      <c r="J160" s="122">
        <v>500</v>
      </c>
      <c r="K160" s="123"/>
      <c r="L160" s="136">
        <v>3650.1</v>
      </c>
      <c r="M160" s="379"/>
      <c r="N160" s="138">
        <v>2057</v>
      </c>
      <c r="O160" s="379"/>
      <c r="P160" s="138">
        <v>2522.4</v>
      </c>
      <c r="Q160" s="380"/>
      <c r="R160" s="172" t="s">
        <v>29</v>
      </c>
      <c r="S160" s="173"/>
      <c r="T160" s="172" t="s">
        <v>29</v>
      </c>
      <c r="U160" s="173"/>
      <c r="V160" s="172" t="s">
        <v>29</v>
      </c>
      <c r="W160" s="173"/>
      <c r="X160" s="172" t="s">
        <v>29</v>
      </c>
      <c r="Y160" s="174"/>
      <c r="Z160" s="138">
        <v>1.3959999999999999</v>
      </c>
      <c r="AA160" s="129"/>
      <c r="AB160" s="122" t="s">
        <v>29</v>
      </c>
      <c r="AC160" s="127"/>
      <c r="AD160" s="122" t="s">
        <v>29</v>
      </c>
      <c r="AE160" s="128"/>
      <c r="AF160" s="120" t="s">
        <v>29</v>
      </c>
      <c r="AG160" s="130"/>
      <c r="AH160" s="131"/>
      <c r="AI160" s="122" t="s">
        <v>29</v>
      </c>
      <c r="AJ160" s="130"/>
      <c r="AK160" s="158"/>
      <c r="AL160" s="122" t="s">
        <v>29</v>
      </c>
      <c r="AM160" s="133"/>
      <c r="AN160" s="131"/>
      <c r="AO160" s="122" t="s">
        <v>29</v>
      </c>
      <c r="AP160" s="133"/>
      <c r="AQ160" s="132"/>
    </row>
    <row r="161" spans="1:50" s="11" customFormat="1" ht="12" customHeight="1">
      <c r="A161" s="477" t="s">
        <v>20</v>
      </c>
      <c r="B161" s="447"/>
      <c r="C161" s="447"/>
      <c r="D161" s="447"/>
      <c r="E161" s="127" t="s">
        <v>303</v>
      </c>
      <c r="F161" s="135" t="s">
        <v>22</v>
      </c>
      <c r="G161" s="118"/>
      <c r="H161" s="134" t="s">
        <v>22</v>
      </c>
      <c r="I161" s="118"/>
      <c r="J161" s="135" t="s">
        <v>22</v>
      </c>
      <c r="K161" s="123"/>
      <c r="L161" s="124" t="s">
        <v>29</v>
      </c>
      <c r="M161" s="125"/>
      <c r="N161" s="122" t="s">
        <v>29</v>
      </c>
      <c r="O161" s="125"/>
      <c r="P161" s="122" t="s">
        <v>29</v>
      </c>
      <c r="Q161" s="126"/>
      <c r="R161" s="136">
        <v>519</v>
      </c>
      <c r="S161" s="127"/>
      <c r="T161" s="138">
        <v>2598</v>
      </c>
      <c r="U161" s="127"/>
      <c r="V161" s="583">
        <v>1275</v>
      </c>
      <c r="W161" s="127"/>
      <c r="X161" s="583">
        <v>12570</v>
      </c>
      <c r="Y161" s="128"/>
      <c r="Z161" s="231">
        <v>29</v>
      </c>
      <c r="AA161" s="129"/>
      <c r="AB161" s="136">
        <v>135</v>
      </c>
      <c r="AC161" s="127"/>
      <c r="AD161" s="122">
        <v>69389</v>
      </c>
      <c r="AE161" s="128"/>
      <c r="AF161" s="188">
        <v>126</v>
      </c>
      <c r="AG161" s="130"/>
      <c r="AH161" s="194">
        <v>3</v>
      </c>
      <c r="AI161" s="138">
        <v>22112</v>
      </c>
      <c r="AJ161" s="130"/>
      <c r="AK161" s="192">
        <v>2</v>
      </c>
      <c r="AL161" s="188">
        <v>40.012</v>
      </c>
      <c r="AM161" s="133"/>
      <c r="AN161" s="196">
        <v>1</v>
      </c>
      <c r="AO161" s="138">
        <v>10271</v>
      </c>
      <c r="AP161" s="133"/>
      <c r="AQ161" s="142">
        <v>3</v>
      </c>
    </row>
    <row r="162" spans="1:50" s="9" customFormat="1" ht="12" customHeight="1">
      <c r="A162" s="461" t="s">
        <v>304</v>
      </c>
      <c r="B162" s="462"/>
      <c r="C162" s="464"/>
      <c r="D162" s="462"/>
      <c r="E162" s="257" t="s">
        <v>305</v>
      </c>
      <c r="F162" s="253">
        <v>331</v>
      </c>
      <c r="G162" s="181"/>
      <c r="H162" s="182">
        <v>27.7</v>
      </c>
      <c r="I162" s="183"/>
      <c r="J162" s="184">
        <v>84</v>
      </c>
      <c r="K162" s="185"/>
      <c r="L162" s="281">
        <v>2250.2840000000001</v>
      </c>
      <c r="M162" s="282"/>
      <c r="N162" s="270">
        <v>350</v>
      </c>
      <c r="O162" s="282"/>
      <c r="P162" s="270">
        <v>350</v>
      </c>
      <c r="Q162" s="276"/>
      <c r="R162" s="270">
        <v>92</v>
      </c>
      <c r="S162" s="277"/>
      <c r="T162" s="270">
        <v>3432</v>
      </c>
      <c r="U162" s="277"/>
      <c r="V162" s="270">
        <v>238</v>
      </c>
      <c r="W162" s="277"/>
      <c r="X162" s="270">
        <v>3170</v>
      </c>
      <c r="Y162" s="278"/>
      <c r="Z162" s="270">
        <v>5.4539999999999997</v>
      </c>
      <c r="AA162" s="286"/>
      <c r="AB162" s="270">
        <v>14.771000000000001</v>
      </c>
      <c r="AC162" s="277"/>
      <c r="AD162" s="270">
        <v>27629</v>
      </c>
      <c r="AE162" s="278"/>
      <c r="AF162" s="270">
        <v>40.195999999999998</v>
      </c>
      <c r="AG162" s="279"/>
      <c r="AH162" s="272"/>
      <c r="AI162" s="270">
        <v>3293</v>
      </c>
      <c r="AJ162" s="279"/>
      <c r="AK162" s="289"/>
      <c r="AL162" s="270">
        <v>11.827999999999999</v>
      </c>
      <c r="AM162" s="290"/>
      <c r="AN162" s="381"/>
      <c r="AO162" s="270">
        <v>3071</v>
      </c>
      <c r="AP162" s="280"/>
      <c r="AQ162" s="291"/>
    </row>
    <row r="163" spans="1:50" s="9" customFormat="1" ht="12" customHeight="1">
      <c r="A163" s="461" t="s">
        <v>306</v>
      </c>
      <c r="B163" s="462"/>
      <c r="C163" s="462"/>
      <c r="D163" s="462"/>
      <c r="E163" s="257" t="s">
        <v>307</v>
      </c>
      <c r="F163" s="253">
        <v>1564</v>
      </c>
      <c r="G163" s="181"/>
      <c r="H163" s="182">
        <v>2.8</v>
      </c>
      <c r="I163" s="183"/>
      <c r="J163" s="184">
        <v>2</v>
      </c>
      <c r="K163" s="185"/>
      <c r="L163" s="186">
        <v>0</v>
      </c>
      <c r="M163" s="187"/>
      <c r="N163" s="188">
        <v>0</v>
      </c>
      <c r="O163" s="187"/>
      <c r="P163" s="188">
        <v>0</v>
      </c>
      <c r="Q163" s="189"/>
      <c r="R163" s="382">
        <v>115</v>
      </c>
      <c r="S163" s="383"/>
      <c r="T163" s="382">
        <v>0</v>
      </c>
      <c r="U163" s="383"/>
      <c r="V163" s="382">
        <v>330</v>
      </c>
      <c r="W163" s="383"/>
      <c r="X163" s="382">
        <v>4904</v>
      </c>
      <c r="Y163" s="384"/>
      <c r="Z163" s="382">
        <v>14.621</v>
      </c>
      <c r="AA163" s="385"/>
      <c r="AB163" s="382" t="s">
        <v>29</v>
      </c>
      <c r="AC163" s="383"/>
      <c r="AD163" s="382">
        <v>15682</v>
      </c>
      <c r="AE163" s="191"/>
      <c r="AF163" s="188">
        <v>4</v>
      </c>
      <c r="AG163" s="193"/>
      <c r="AH163" s="194">
        <v>4.3814096709376082</v>
      </c>
      <c r="AI163" s="188">
        <v>1485.4</v>
      </c>
      <c r="AJ163" s="193"/>
      <c r="AK163" s="192">
        <v>6.1000000000000165</v>
      </c>
      <c r="AL163" s="188">
        <v>20.4452</v>
      </c>
      <c r="AM163" s="195"/>
      <c r="AN163" s="196">
        <v>10.827908086102877</v>
      </c>
      <c r="AO163" s="188">
        <v>12142.7</v>
      </c>
      <c r="AP163" s="195"/>
      <c r="AQ163" s="192">
        <v>6.340476586651711</v>
      </c>
    </row>
    <row r="164" spans="1:50" s="11" customFormat="1" ht="12" customHeight="1">
      <c r="A164" s="477" t="s">
        <v>20</v>
      </c>
      <c r="B164" s="447"/>
      <c r="C164" s="447"/>
      <c r="D164" s="447"/>
      <c r="E164" s="127" t="s">
        <v>308</v>
      </c>
      <c r="F164" s="135" t="s">
        <v>22</v>
      </c>
      <c r="G164" s="118"/>
      <c r="H164" s="134" t="s">
        <v>22</v>
      </c>
      <c r="I164" s="118"/>
      <c r="J164" s="135" t="s">
        <v>22</v>
      </c>
      <c r="K164" s="123"/>
      <c r="L164" s="124">
        <v>1818</v>
      </c>
      <c r="M164" s="125"/>
      <c r="N164" s="122">
        <v>8</v>
      </c>
      <c r="O164" s="125"/>
      <c r="P164" s="122">
        <v>0</v>
      </c>
      <c r="Q164" s="126"/>
      <c r="R164" s="122">
        <v>153</v>
      </c>
      <c r="S164" s="127"/>
      <c r="T164" s="122">
        <v>0</v>
      </c>
      <c r="U164" s="127"/>
      <c r="V164" s="122">
        <v>325</v>
      </c>
      <c r="W164" s="127"/>
      <c r="X164" s="122">
        <v>2923</v>
      </c>
      <c r="Y164" s="128"/>
      <c r="Z164" s="122">
        <v>14.914</v>
      </c>
      <c r="AA164" s="129"/>
      <c r="AB164" s="122">
        <v>9.4749999999999996</v>
      </c>
      <c r="AC164" s="127"/>
      <c r="AD164" s="122">
        <v>22191</v>
      </c>
      <c r="AE164" s="128"/>
      <c r="AF164" s="122">
        <v>3.8319999999999999</v>
      </c>
      <c r="AG164" s="130"/>
      <c r="AH164" s="131"/>
      <c r="AI164" s="122">
        <v>1399</v>
      </c>
      <c r="AJ164" s="130"/>
      <c r="AK164" s="158"/>
      <c r="AL164" s="122">
        <v>18.446999999999999</v>
      </c>
      <c r="AM164" s="133"/>
      <c r="AN164" s="131"/>
      <c r="AO164" s="122">
        <v>11418</v>
      </c>
      <c r="AP164" s="133"/>
      <c r="AQ164" s="132"/>
    </row>
    <row r="165" spans="1:50" s="11" customFormat="1" ht="12" customHeight="1">
      <c r="A165" s="477" t="s">
        <v>309</v>
      </c>
      <c r="B165" s="447"/>
      <c r="C165" s="457"/>
      <c r="D165" s="447"/>
      <c r="E165" s="127" t="s">
        <v>310</v>
      </c>
      <c r="F165" s="135">
        <v>796</v>
      </c>
      <c r="G165" s="118"/>
      <c r="H165" s="120">
        <v>175.8</v>
      </c>
      <c r="I165" s="125"/>
      <c r="J165" s="122">
        <v>221</v>
      </c>
      <c r="K165" s="123"/>
      <c r="L165" s="161">
        <v>7791</v>
      </c>
      <c r="M165" s="162"/>
      <c r="N165" s="151">
        <v>1283</v>
      </c>
      <c r="O165" s="162"/>
      <c r="P165" s="151">
        <v>293</v>
      </c>
      <c r="Q165" s="163"/>
      <c r="R165" s="151">
        <v>528</v>
      </c>
      <c r="S165" s="215"/>
      <c r="T165" s="151" t="s">
        <v>29</v>
      </c>
      <c r="U165" s="215"/>
      <c r="V165" s="151">
        <v>1774</v>
      </c>
      <c r="W165" s="152"/>
      <c r="X165" s="151">
        <v>18468</v>
      </c>
      <c r="Y165" s="164"/>
      <c r="Z165" s="151">
        <v>82.424000000000007</v>
      </c>
      <c r="AA165" s="129"/>
      <c r="AB165" s="151">
        <v>30.47</v>
      </c>
      <c r="AC165" s="215"/>
      <c r="AD165" s="151" t="s">
        <v>29</v>
      </c>
      <c r="AE165" s="216"/>
      <c r="AF165" s="151">
        <v>64.903000000000006</v>
      </c>
      <c r="AG165" s="167"/>
      <c r="AH165" s="131"/>
      <c r="AI165" s="151">
        <v>20619</v>
      </c>
      <c r="AJ165" s="167"/>
      <c r="AK165" s="158"/>
      <c r="AL165" s="151">
        <v>2.6160000000000001</v>
      </c>
      <c r="AM165" s="170"/>
      <c r="AN165" s="168"/>
      <c r="AO165" s="151">
        <v>1757</v>
      </c>
      <c r="AP165" s="170"/>
      <c r="AQ165" s="158"/>
    </row>
    <row r="166" spans="1:50" s="11" customFormat="1" ht="12" customHeight="1">
      <c r="A166" s="450" t="s">
        <v>311</v>
      </c>
      <c r="B166" s="434"/>
      <c r="C166" s="447"/>
      <c r="D166" s="456"/>
      <c r="E166" s="127" t="s">
        <v>312</v>
      </c>
      <c r="F166" s="135">
        <v>2150</v>
      </c>
      <c r="G166" s="118"/>
      <c r="H166" s="120">
        <v>27.1</v>
      </c>
      <c r="I166" s="125"/>
      <c r="J166" s="122">
        <v>13</v>
      </c>
      <c r="K166" s="123"/>
      <c r="L166" s="367">
        <v>1412</v>
      </c>
      <c r="M166" s="368"/>
      <c r="N166" s="155" t="s">
        <v>29</v>
      </c>
      <c r="O166" s="368"/>
      <c r="P166" s="155" t="s">
        <v>29</v>
      </c>
      <c r="Q166" s="369"/>
      <c r="R166" s="155" t="s">
        <v>29</v>
      </c>
      <c r="S166" s="372"/>
      <c r="T166" s="155" t="s">
        <v>29</v>
      </c>
      <c r="U166" s="372"/>
      <c r="V166" s="155" t="s">
        <v>29</v>
      </c>
      <c r="W166" s="372"/>
      <c r="X166" s="155">
        <v>2293</v>
      </c>
      <c r="Y166" s="373"/>
      <c r="Z166" s="155">
        <v>1.587</v>
      </c>
      <c r="AA166" s="300"/>
      <c r="AB166" s="155">
        <v>4.6660000000000004</v>
      </c>
      <c r="AC166" s="372"/>
      <c r="AD166" s="155" t="s">
        <v>29</v>
      </c>
      <c r="AE166" s="373"/>
      <c r="AF166" s="155">
        <v>0.99422100000000002</v>
      </c>
      <c r="AG166" s="374"/>
      <c r="AH166" s="210"/>
      <c r="AI166" s="155">
        <v>297.072</v>
      </c>
      <c r="AJ166" s="374"/>
      <c r="AK166" s="302"/>
      <c r="AL166" s="155">
        <v>4.031631</v>
      </c>
      <c r="AM166" s="209"/>
      <c r="AN166" s="210"/>
      <c r="AO166" s="155">
        <v>1852.472</v>
      </c>
      <c r="AP166" s="209"/>
      <c r="AQ166" s="302"/>
    </row>
    <row r="167" spans="1:50" s="11" customFormat="1" ht="14.25" customHeight="1">
      <c r="A167" s="450" t="s">
        <v>313</v>
      </c>
      <c r="B167" s="447"/>
      <c r="C167" s="457"/>
      <c r="D167" s="456"/>
      <c r="E167" s="127" t="s">
        <v>314</v>
      </c>
      <c r="F167" s="135">
        <v>185</v>
      </c>
      <c r="G167" s="118"/>
      <c r="H167" s="122">
        <v>21</v>
      </c>
      <c r="I167" s="125"/>
      <c r="J167" s="122">
        <v>114</v>
      </c>
      <c r="K167" s="123"/>
      <c r="L167" s="367">
        <v>1801</v>
      </c>
      <c r="M167" s="368"/>
      <c r="N167" s="155" t="s">
        <v>29</v>
      </c>
      <c r="O167" s="368"/>
      <c r="P167" s="155" t="s">
        <v>29</v>
      </c>
      <c r="Q167" s="369"/>
      <c r="R167" s="155" t="s">
        <v>29</v>
      </c>
      <c r="S167" s="372"/>
      <c r="T167" s="155" t="s">
        <v>29</v>
      </c>
      <c r="U167" s="372"/>
      <c r="V167" s="155" t="s">
        <v>29</v>
      </c>
      <c r="W167" s="372"/>
      <c r="X167" s="155">
        <v>4942</v>
      </c>
      <c r="Y167" s="373"/>
      <c r="Z167" s="155">
        <v>11.787000000000001</v>
      </c>
      <c r="AA167" s="300"/>
      <c r="AB167" s="155" t="s">
        <v>29</v>
      </c>
      <c r="AC167" s="372"/>
      <c r="AD167" s="155" t="s">
        <v>29</v>
      </c>
      <c r="AE167" s="373"/>
      <c r="AF167" s="155">
        <v>3.5723240000000001</v>
      </c>
      <c r="AG167" s="374"/>
      <c r="AH167" s="210"/>
      <c r="AI167" s="155">
        <v>1194.4349999999999</v>
      </c>
      <c r="AJ167" s="374"/>
      <c r="AK167" s="302"/>
      <c r="AL167" s="155">
        <v>8.5054459999999992</v>
      </c>
      <c r="AM167" s="209"/>
      <c r="AN167" s="210"/>
      <c r="AO167" s="155">
        <v>2196.0039999999999</v>
      </c>
      <c r="AP167" s="209"/>
      <c r="AQ167" s="302"/>
    </row>
    <row r="168" spans="1:50" s="11" customFormat="1" ht="12" customHeight="1">
      <c r="A168" s="450" t="s">
        <v>20</v>
      </c>
      <c r="B168" s="447"/>
      <c r="C168" s="457"/>
      <c r="D168" s="456"/>
      <c r="E168" s="127" t="s">
        <v>315</v>
      </c>
      <c r="F168" s="135" t="s">
        <v>22</v>
      </c>
      <c r="G168" s="118"/>
      <c r="H168" s="134" t="s">
        <v>22</v>
      </c>
      <c r="I168" s="118"/>
      <c r="J168" s="135" t="s">
        <v>22</v>
      </c>
      <c r="K168" s="123"/>
      <c r="L168" s="367">
        <v>338</v>
      </c>
      <c r="M168" s="368"/>
      <c r="N168" s="155" t="s">
        <v>29</v>
      </c>
      <c r="O168" s="368"/>
      <c r="P168" s="155" t="s">
        <v>29</v>
      </c>
      <c r="Q168" s="369"/>
      <c r="R168" s="155" t="s">
        <v>29</v>
      </c>
      <c r="S168" s="372"/>
      <c r="T168" s="155" t="s">
        <v>29</v>
      </c>
      <c r="U168" s="372"/>
      <c r="V168" s="155" t="s">
        <v>29</v>
      </c>
      <c r="W168" s="372"/>
      <c r="X168" s="155">
        <v>191</v>
      </c>
      <c r="Y168" s="373"/>
      <c r="Z168" s="208">
        <v>0.78</v>
      </c>
      <c r="AA168" s="300"/>
      <c r="AB168" s="155" t="s">
        <v>29</v>
      </c>
      <c r="AC168" s="372"/>
      <c r="AD168" s="155" t="s">
        <v>29</v>
      </c>
      <c r="AE168" s="373"/>
      <c r="AF168" s="375">
        <v>1.5407000000000001E-2</v>
      </c>
      <c r="AG168" s="374"/>
      <c r="AH168" s="210"/>
      <c r="AI168" s="155">
        <v>663</v>
      </c>
      <c r="AJ168" s="374"/>
      <c r="AK168" s="302"/>
      <c r="AL168" s="375" t="s">
        <v>29</v>
      </c>
      <c r="AM168" s="209"/>
      <c r="AN168" s="210"/>
      <c r="AO168" s="155">
        <v>10.292999999999999</v>
      </c>
      <c r="AP168" s="209"/>
      <c r="AQ168" s="302"/>
    </row>
    <row r="169" spans="1:50" s="11" customFormat="1" ht="12" customHeight="1">
      <c r="A169" s="477" t="s">
        <v>316</v>
      </c>
      <c r="B169" s="447"/>
      <c r="C169" s="457"/>
      <c r="D169" s="456"/>
      <c r="E169" s="127" t="s">
        <v>317</v>
      </c>
      <c r="F169" s="135">
        <v>143.1</v>
      </c>
      <c r="G169" s="123"/>
      <c r="H169" s="120">
        <v>7.5</v>
      </c>
      <c r="I169" s="123"/>
      <c r="J169" s="122">
        <v>52</v>
      </c>
      <c r="K169" s="123"/>
      <c r="L169" s="136">
        <v>620.70000000000005</v>
      </c>
      <c r="M169" s="137"/>
      <c r="N169" s="138" t="s">
        <v>29</v>
      </c>
      <c r="O169" s="137"/>
      <c r="P169" s="138">
        <v>0</v>
      </c>
      <c r="Q169" s="139"/>
      <c r="R169" s="138" t="s">
        <v>29</v>
      </c>
      <c r="S169" s="140"/>
      <c r="T169" s="138" t="s">
        <v>29</v>
      </c>
      <c r="U169" s="140"/>
      <c r="V169" s="138" t="s">
        <v>29</v>
      </c>
      <c r="W169" s="140"/>
      <c r="X169" s="153">
        <v>2698</v>
      </c>
      <c r="Y169" s="141"/>
      <c r="Z169" s="153">
        <v>7.548</v>
      </c>
      <c r="AA169" s="197"/>
      <c r="AB169" s="138" t="s">
        <v>29</v>
      </c>
      <c r="AC169" s="140"/>
      <c r="AD169" s="153">
        <v>2466</v>
      </c>
      <c r="AE169" s="141"/>
      <c r="AF169" s="138">
        <v>0.55359999999999998</v>
      </c>
      <c r="AG169" s="143"/>
      <c r="AH169" s="144">
        <v>-6.0739735324058302</v>
      </c>
      <c r="AI169" s="138">
        <v>24</v>
      </c>
      <c r="AJ169" s="143"/>
      <c r="AK169" s="142">
        <v>-23.809523809523814</v>
      </c>
      <c r="AL169" s="138">
        <v>8.4049999999999994</v>
      </c>
      <c r="AM169" s="145"/>
      <c r="AN169" s="146">
        <v>-9.2009031296250381</v>
      </c>
      <c r="AO169" s="138">
        <v>554.9</v>
      </c>
      <c r="AP169" s="145"/>
      <c r="AQ169" s="142">
        <v>-21.055626689429509</v>
      </c>
    </row>
    <row r="170" spans="1:50" s="11" customFormat="1" ht="12" customHeight="1">
      <c r="A170" s="477" t="s">
        <v>318</v>
      </c>
      <c r="B170" s="447"/>
      <c r="C170" s="457"/>
      <c r="D170" s="456"/>
      <c r="E170" s="127" t="s">
        <v>319</v>
      </c>
      <c r="F170" s="135">
        <v>513</v>
      </c>
      <c r="G170" s="118"/>
      <c r="H170" s="135">
        <v>67</v>
      </c>
      <c r="I170" s="118"/>
      <c r="J170" s="122">
        <v>131</v>
      </c>
      <c r="K170" s="123"/>
      <c r="L170" s="161">
        <v>5327</v>
      </c>
      <c r="M170" s="162"/>
      <c r="N170" s="151">
        <v>346</v>
      </c>
      <c r="O170" s="345"/>
      <c r="P170" s="151" t="s">
        <v>29</v>
      </c>
      <c r="Q170" s="347"/>
      <c r="R170" s="151">
        <v>265</v>
      </c>
      <c r="S170" s="348"/>
      <c r="T170" s="346">
        <v>244</v>
      </c>
      <c r="U170" s="348"/>
      <c r="V170" s="151">
        <v>1238</v>
      </c>
      <c r="W170" s="348"/>
      <c r="X170" s="151">
        <v>6069</v>
      </c>
      <c r="Y170" s="349"/>
      <c r="Z170" s="346">
        <v>17.920000000000002</v>
      </c>
      <c r="AA170" s="129"/>
      <c r="AB170" s="151" t="s">
        <v>29</v>
      </c>
      <c r="AC170" s="152"/>
      <c r="AD170" s="151" t="s">
        <v>29</v>
      </c>
      <c r="AE170" s="349"/>
      <c r="AF170" s="151">
        <v>44</v>
      </c>
      <c r="AG170" s="167"/>
      <c r="AH170" s="131"/>
      <c r="AI170" s="151">
        <v>7504</v>
      </c>
      <c r="AJ170" s="167"/>
      <c r="AK170" s="158"/>
      <c r="AL170" s="151">
        <v>10.864000000000001</v>
      </c>
      <c r="AM170" s="170"/>
      <c r="AN170" s="131"/>
      <c r="AO170" s="151">
        <v>2455</v>
      </c>
      <c r="AP170" s="170"/>
      <c r="AQ170" s="132"/>
    </row>
    <row r="171" spans="1:50" s="11" customFormat="1" ht="12" customHeight="1">
      <c r="A171" s="477" t="s">
        <v>320</v>
      </c>
      <c r="B171" s="434"/>
      <c r="C171" s="457"/>
      <c r="D171" s="447"/>
      <c r="E171" s="127" t="s">
        <v>321</v>
      </c>
      <c r="F171" s="135">
        <v>488</v>
      </c>
      <c r="G171" s="118"/>
      <c r="H171" s="120">
        <v>5.2</v>
      </c>
      <c r="I171" s="125"/>
      <c r="J171" s="122">
        <v>11</v>
      </c>
      <c r="K171" s="123"/>
      <c r="L171" s="136">
        <v>3115</v>
      </c>
      <c r="M171" s="137"/>
      <c r="N171" s="138" t="s">
        <v>29</v>
      </c>
      <c r="O171" s="137"/>
      <c r="P171" s="138">
        <v>0</v>
      </c>
      <c r="Q171" s="139"/>
      <c r="R171" s="153">
        <v>370</v>
      </c>
      <c r="S171" s="376"/>
      <c r="T171" s="153">
        <v>0</v>
      </c>
      <c r="U171" s="376"/>
      <c r="V171" s="153">
        <v>549</v>
      </c>
      <c r="W171" s="376"/>
      <c r="X171" s="153">
        <v>14125</v>
      </c>
      <c r="Y171" s="377"/>
      <c r="Z171" s="153">
        <v>18.701000000000001</v>
      </c>
      <c r="AA171" s="378"/>
      <c r="AB171" s="153" t="s">
        <v>29</v>
      </c>
      <c r="AC171" s="376"/>
      <c r="AD171" s="153">
        <v>20921</v>
      </c>
      <c r="AE171" s="141"/>
      <c r="AF171" s="138">
        <v>6.468</v>
      </c>
      <c r="AG171" s="143"/>
      <c r="AH171" s="144"/>
      <c r="AI171" s="138">
        <v>1811</v>
      </c>
      <c r="AJ171" s="143"/>
      <c r="AK171" s="192"/>
      <c r="AL171" s="138">
        <v>26.838999999999999</v>
      </c>
      <c r="AM171" s="145"/>
      <c r="AN171" s="146">
        <v>0</v>
      </c>
      <c r="AO171" s="138">
        <v>11992</v>
      </c>
      <c r="AP171" s="145"/>
      <c r="AQ171" s="142">
        <v>0</v>
      </c>
    </row>
    <row r="172" spans="1:50" s="9" customFormat="1" ht="12" customHeight="1">
      <c r="A172" s="473" t="s">
        <v>322</v>
      </c>
      <c r="B172" s="436"/>
      <c r="C172" s="462"/>
      <c r="D172" s="462"/>
      <c r="E172" s="257" t="s">
        <v>323</v>
      </c>
      <c r="F172" s="253">
        <v>447</v>
      </c>
      <c r="G172" s="181"/>
      <c r="H172" s="182">
        <v>27.8</v>
      </c>
      <c r="I172" s="183"/>
      <c r="J172" s="184">
        <v>62</v>
      </c>
      <c r="K172" s="185"/>
      <c r="L172" s="186">
        <v>4191.8</v>
      </c>
      <c r="M172" s="187"/>
      <c r="N172" s="188" t="s">
        <v>29</v>
      </c>
      <c r="O172" s="187"/>
      <c r="P172" s="188">
        <v>702</v>
      </c>
      <c r="Q172" s="189"/>
      <c r="R172" s="382">
        <v>306</v>
      </c>
      <c r="S172" s="383"/>
      <c r="T172" s="382">
        <v>20</v>
      </c>
      <c r="U172" s="190"/>
      <c r="V172" s="270">
        <v>717</v>
      </c>
      <c r="W172" s="284"/>
      <c r="X172" s="270">
        <v>28016</v>
      </c>
      <c r="Y172" s="191"/>
      <c r="Z172" s="270">
        <v>52.942</v>
      </c>
      <c r="AA172" s="386"/>
      <c r="AB172" s="270">
        <v>20.369</v>
      </c>
      <c r="AC172" s="284"/>
      <c r="AD172" s="270">
        <v>42537</v>
      </c>
      <c r="AE172" s="191"/>
      <c r="AF172" s="270">
        <v>15.952</v>
      </c>
      <c r="AG172" s="288"/>
      <c r="AH172" s="387"/>
      <c r="AI172" s="270">
        <v>3025</v>
      </c>
      <c r="AJ172" s="288"/>
      <c r="AK172" s="289"/>
      <c r="AL172" s="270">
        <v>80.909800000000004</v>
      </c>
      <c r="AM172" s="290"/>
      <c r="AN172" s="381"/>
      <c r="AO172" s="270">
        <v>22482</v>
      </c>
      <c r="AP172" s="290"/>
      <c r="AQ172" s="289"/>
    </row>
    <row r="173" spans="1:50" s="9" customFormat="1" ht="17.399999999999999" thickBot="1">
      <c r="A173" s="473" t="s">
        <v>324</v>
      </c>
      <c r="B173" s="462"/>
      <c r="C173" s="462"/>
      <c r="D173" s="462"/>
      <c r="E173" s="257" t="s">
        <v>325</v>
      </c>
      <c r="F173" s="253">
        <v>331</v>
      </c>
      <c r="G173" s="181"/>
      <c r="H173" s="182">
        <v>86.9</v>
      </c>
      <c r="I173" s="183"/>
      <c r="J173" s="184">
        <v>263</v>
      </c>
      <c r="K173" s="185"/>
      <c r="L173" s="186">
        <v>2347</v>
      </c>
      <c r="M173" s="187"/>
      <c r="N173" s="270">
        <v>2576.5630000000001</v>
      </c>
      <c r="O173" s="187"/>
      <c r="P173" s="188">
        <v>0</v>
      </c>
      <c r="Q173" s="189"/>
      <c r="R173" s="296">
        <v>313</v>
      </c>
      <c r="S173" s="190"/>
      <c r="T173" s="382">
        <v>0</v>
      </c>
      <c r="U173" s="190"/>
      <c r="V173" s="270">
        <v>1016</v>
      </c>
      <c r="W173" s="190"/>
      <c r="X173" s="270">
        <v>4985</v>
      </c>
      <c r="Y173" s="285"/>
      <c r="Z173" s="270">
        <v>29.132000000000001</v>
      </c>
      <c r="AA173" s="386"/>
      <c r="AB173" s="270">
        <v>22.716000000000001</v>
      </c>
      <c r="AC173" s="284"/>
      <c r="AD173" s="270">
        <v>12987</v>
      </c>
      <c r="AE173" s="191"/>
      <c r="AF173" s="188">
        <v>12.217000000000001</v>
      </c>
      <c r="AG173" s="193"/>
      <c r="AH173" s="194">
        <v>1.9612752462026428</v>
      </c>
      <c r="AI173" s="188">
        <v>4558</v>
      </c>
      <c r="AJ173" s="193"/>
      <c r="AK173" s="251">
        <v>-0.28440166265587541</v>
      </c>
      <c r="AL173" s="188">
        <v>6.867</v>
      </c>
      <c r="AM173" s="195"/>
      <c r="AN173" s="196">
        <v>-4.5984995832175635</v>
      </c>
      <c r="AO173" s="188">
        <v>3959</v>
      </c>
      <c r="AP173" s="195"/>
      <c r="AQ173" s="192">
        <v>-3.4625701048524804</v>
      </c>
    </row>
    <row r="174" spans="1:50" s="5" customFormat="1" ht="21" customHeight="1" thickTop="1" thickBot="1">
      <c r="A174" s="478" t="s">
        <v>326</v>
      </c>
      <c r="B174" s="479"/>
      <c r="C174" s="479"/>
      <c r="D174" s="479"/>
      <c r="E174" s="480"/>
      <c r="F174" s="388"/>
      <c r="G174" s="388"/>
      <c r="H174" s="389"/>
      <c r="I174" s="388"/>
      <c r="J174" s="388"/>
      <c r="K174" s="390"/>
      <c r="L174" s="392">
        <v>1016817.16801</v>
      </c>
      <c r="M174" s="391"/>
      <c r="N174" s="392">
        <v>209668.37300000002</v>
      </c>
      <c r="O174" s="391"/>
      <c r="P174" s="392">
        <v>270966.51292000001</v>
      </c>
      <c r="Q174" s="391"/>
      <c r="R174" s="392">
        <v>118829</v>
      </c>
      <c r="S174" s="393"/>
      <c r="T174" s="392">
        <v>70590.5</v>
      </c>
      <c r="U174" s="391"/>
      <c r="V174" s="392">
        <v>286089</v>
      </c>
      <c r="W174" s="391"/>
      <c r="X174" s="392">
        <v>2562060</v>
      </c>
      <c r="Y174" s="394"/>
      <c r="Z174" s="392">
        <v>6964.575381274999</v>
      </c>
      <c r="AA174" s="395"/>
      <c r="AB174" s="392">
        <v>12759.625748832894</v>
      </c>
      <c r="AC174" s="391"/>
      <c r="AD174" s="392">
        <v>18629498.326952972</v>
      </c>
      <c r="AE174" s="391"/>
      <c r="AF174" s="392"/>
      <c r="AG174" s="396"/>
      <c r="AH174" s="397"/>
      <c r="AI174" s="392">
        <v>2867064.7964100894</v>
      </c>
      <c r="AJ174" s="396"/>
      <c r="AK174" s="395"/>
      <c r="AL174" s="392"/>
      <c r="AM174" s="396"/>
      <c r="AN174" s="397"/>
      <c r="AO174" s="392">
        <v>9806274.9722122177</v>
      </c>
      <c r="AP174" s="396"/>
      <c r="AQ174" s="398"/>
      <c r="AR174" s="9"/>
    </row>
    <row r="175" spans="1:50" s="9" customFormat="1" ht="3" customHeight="1" thickTop="1">
      <c r="A175" s="481"/>
      <c r="B175" s="482"/>
      <c r="C175" s="482"/>
      <c r="D175" s="482"/>
      <c r="E175" s="482"/>
      <c r="F175" s="399"/>
      <c r="G175" s="399"/>
      <c r="H175" s="400"/>
      <c r="I175" s="401"/>
      <c r="J175" s="401"/>
      <c r="K175" s="402"/>
      <c r="L175" s="403"/>
      <c r="M175" s="404"/>
      <c r="N175" s="404"/>
      <c r="O175" s="404"/>
      <c r="P175" s="404"/>
      <c r="Q175" s="404"/>
      <c r="R175" s="403"/>
      <c r="S175" s="405"/>
      <c r="T175" s="404"/>
      <c r="U175" s="404"/>
      <c r="V175" s="406"/>
      <c r="W175" s="404"/>
      <c r="X175" s="406"/>
      <c r="Y175" s="404"/>
      <c r="Z175" s="407"/>
      <c r="AA175" s="408"/>
      <c r="AB175" s="407"/>
      <c r="AC175" s="404"/>
      <c r="AD175" s="406"/>
      <c r="AE175" s="404"/>
      <c r="AF175" s="407"/>
      <c r="AG175" s="404"/>
      <c r="AH175" s="408"/>
      <c r="AI175" s="404"/>
      <c r="AJ175" s="404"/>
      <c r="AK175" s="409"/>
      <c r="AL175" s="407"/>
      <c r="AM175" s="404"/>
      <c r="AN175" s="408"/>
      <c r="AO175" s="404"/>
      <c r="AP175" s="410"/>
      <c r="AQ175" s="411"/>
      <c r="AS175" s="5"/>
      <c r="AT175" s="5"/>
      <c r="AU175" s="5"/>
      <c r="AV175" s="5"/>
      <c r="AW175" s="5"/>
      <c r="AX175" s="5"/>
    </row>
    <row r="176" spans="1:50" s="5" customFormat="1">
      <c r="A176" s="814" t="s">
        <v>415</v>
      </c>
      <c r="B176" s="815"/>
      <c r="C176" s="815"/>
      <c r="D176" s="815"/>
      <c r="E176" s="815"/>
      <c r="F176" s="815"/>
      <c r="G176" s="815"/>
      <c r="H176" s="815"/>
      <c r="I176" s="815"/>
      <c r="J176" s="815"/>
      <c r="K176" s="816"/>
      <c r="L176" s="19" t="s">
        <v>327</v>
      </c>
      <c r="M176" s="39"/>
      <c r="N176" s="39"/>
      <c r="O176" s="39"/>
      <c r="P176" s="39"/>
      <c r="Q176" s="39"/>
      <c r="R176" s="19" t="s">
        <v>328</v>
      </c>
      <c r="S176" s="20"/>
      <c r="T176" s="39"/>
      <c r="U176" s="20"/>
      <c r="V176" s="40" t="s">
        <v>329</v>
      </c>
      <c r="W176" s="20"/>
      <c r="X176" s="40" t="s">
        <v>330</v>
      </c>
      <c r="Y176" s="20"/>
      <c r="Z176" s="19" t="s">
        <v>331</v>
      </c>
      <c r="AA176" s="41"/>
      <c r="AB176" s="19" t="s">
        <v>332</v>
      </c>
      <c r="AC176" s="20"/>
      <c r="AD176" s="40" t="s">
        <v>333</v>
      </c>
      <c r="AE176" s="20"/>
      <c r="AF176" s="19" t="s">
        <v>334</v>
      </c>
      <c r="AG176" s="20"/>
      <c r="AH176" s="41"/>
      <c r="AI176" s="39"/>
      <c r="AJ176" s="20"/>
      <c r="AK176" s="42"/>
      <c r="AL176" s="19" t="s">
        <v>335</v>
      </c>
      <c r="AM176" s="20"/>
      <c r="AN176" s="41"/>
      <c r="AO176" s="39"/>
      <c r="AP176" s="20"/>
      <c r="AQ176" s="42"/>
      <c r="AR176" s="9"/>
    </row>
    <row r="177" spans="1:44" s="5" customFormat="1">
      <c r="A177" s="817"/>
      <c r="B177" s="815"/>
      <c r="C177" s="815"/>
      <c r="D177" s="815"/>
      <c r="E177" s="815"/>
      <c r="F177" s="815"/>
      <c r="G177" s="815"/>
      <c r="H177" s="815"/>
      <c r="I177" s="815"/>
      <c r="J177" s="815"/>
      <c r="K177" s="816"/>
      <c r="L177" s="734" t="s">
        <v>336</v>
      </c>
      <c r="M177" s="736"/>
      <c r="N177" s="725" t="s">
        <v>337</v>
      </c>
      <c r="O177" s="736"/>
      <c r="P177" s="725" t="s">
        <v>338</v>
      </c>
      <c r="Q177" s="727"/>
      <c r="R177" s="734" t="s">
        <v>339</v>
      </c>
      <c r="S177" s="726"/>
      <c r="T177" s="831" t="s">
        <v>340</v>
      </c>
      <c r="U177" s="831"/>
      <c r="V177" s="831" t="s">
        <v>341</v>
      </c>
      <c r="W177" s="831"/>
      <c r="X177" s="725" t="s">
        <v>342</v>
      </c>
      <c r="Y177" s="727"/>
      <c r="Z177" s="734" t="s">
        <v>338</v>
      </c>
      <c r="AA177" s="727"/>
      <c r="AB177" s="734" t="s">
        <v>342</v>
      </c>
      <c r="AC177" s="736"/>
      <c r="AD177" s="725" t="s">
        <v>342</v>
      </c>
      <c r="AE177" s="727"/>
      <c r="AF177" s="734" t="s">
        <v>341</v>
      </c>
      <c r="AG177" s="726"/>
      <c r="AH177" s="736"/>
      <c r="AI177" s="725" t="s">
        <v>343</v>
      </c>
      <c r="AJ177" s="726"/>
      <c r="AK177" s="727"/>
      <c r="AL177" s="734" t="s">
        <v>344</v>
      </c>
      <c r="AM177" s="726"/>
      <c r="AN177" s="736"/>
      <c r="AO177" s="725" t="s">
        <v>345</v>
      </c>
      <c r="AP177" s="726"/>
      <c r="AQ177" s="727"/>
      <c r="AR177" s="9"/>
    </row>
    <row r="178" spans="1:44" s="5" customFormat="1" ht="15.6" thickBot="1">
      <c r="A178" s="818"/>
      <c r="B178" s="819"/>
      <c r="C178" s="819"/>
      <c r="D178" s="819"/>
      <c r="E178" s="819"/>
      <c r="F178" s="819"/>
      <c r="G178" s="819"/>
      <c r="H178" s="819"/>
      <c r="I178" s="819"/>
      <c r="J178" s="819"/>
      <c r="K178" s="820"/>
      <c r="L178" s="735"/>
      <c r="M178" s="737"/>
      <c r="N178" s="728"/>
      <c r="O178" s="737"/>
      <c r="P178" s="728"/>
      <c r="Q178" s="730"/>
      <c r="R178" s="735"/>
      <c r="S178" s="729"/>
      <c r="T178" s="832"/>
      <c r="U178" s="832"/>
      <c r="V178" s="832"/>
      <c r="W178" s="832"/>
      <c r="X178" s="728"/>
      <c r="Y178" s="730"/>
      <c r="Z178" s="735"/>
      <c r="AA178" s="730"/>
      <c r="AB178" s="735"/>
      <c r="AC178" s="737"/>
      <c r="AD178" s="728"/>
      <c r="AE178" s="730"/>
      <c r="AF178" s="735"/>
      <c r="AG178" s="729"/>
      <c r="AH178" s="737"/>
      <c r="AI178" s="728"/>
      <c r="AJ178" s="729"/>
      <c r="AK178" s="730"/>
      <c r="AL178" s="735"/>
      <c r="AM178" s="729"/>
      <c r="AN178" s="737"/>
      <c r="AO178" s="728"/>
      <c r="AP178" s="729"/>
      <c r="AQ178" s="730"/>
      <c r="AR178" s="9"/>
    </row>
    <row r="179" spans="1:44" s="1" customFormat="1" ht="6.75" customHeight="1" thickTop="1">
      <c r="A179" s="6"/>
      <c r="B179" s="3"/>
      <c r="C179" s="3"/>
      <c r="D179" s="3"/>
      <c r="E179" s="4"/>
      <c r="F179" s="9"/>
      <c r="G179" s="9"/>
      <c r="H179" s="9"/>
      <c r="I179" s="9"/>
      <c r="J179" s="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3"/>
      <c r="X179" s="3"/>
      <c r="Y179" s="3"/>
      <c r="Z179" s="3"/>
      <c r="AA179" s="8"/>
      <c r="AB179" s="6"/>
      <c r="AC179" s="6"/>
      <c r="AD179" s="6"/>
      <c r="AE179" s="6"/>
      <c r="AF179" s="6"/>
      <c r="AG179" s="3"/>
      <c r="AH179" s="25"/>
      <c r="AI179" s="6"/>
      <c r="AJ179" s="6"/>
      <c r="AK179" s="7"/>
      <c r="AL179" s="3"/>
      <c r="AM179" s="3"/>
      <c r="AN179" s="8"/>
      <c r="AO179" s="6"/>
      <c r="AP179" s="6"/>
      <c r="AQ179" s="7"/>
      <c r="AR179" s="2"/>
    </row>
    <row r="180" spans="1:44" s="5" customFormat="1" ht="12.75" customHeight="1">
      <c r="A180" s="412" t="s">
        <v>173</v>
      </c>
      <c r="B180" s="413"/>
      <c r="C180" s="414"/>
      <c r="D180" s="415"/>
      <c r="E180" s="415"/>
      <c r="F180" s="228" t="s">
        <v>174</v>
      </c>
      <c r="G180" s="229"/>
      <c r="H180" s="230"/>
      <c r="I180" s="416"/>
      <c r="J180" s="225"/>
      <c r="K180" s="415"/>
      <c r="L180" s="231" t="s">
        <v>175</v>
      </c>
      <c r="M180" s="227"/>
      <c r="N180" s="227"/>
      <c r="O180" s="227"/>
      <c r="P180" s="232" t="s">
        <v>176</v>
      </c>
      <c r="Q180" s="233"/>
      <c r="R180" s="227"/>
      <c r="S180" s="227"/>
      <c r="T180" s="234" t="s">
        <v>177</v>
      </c>
      <c r="U180" s="235"/>
      <c r="V180" s="235"/>
      <c r="W180" s="227"/>
      <c r="X180" s="236" t="s">
        <v>178</v>
      </c>
      <c r="Y180" s="227"/>
      <c r="Z180" s="227"/>
      <c r="AA180" s="237" t="s">
        <v>179</v>
      </c>
      <c r="AB180" s="233"/>
      <c r="AC180" s="227"/>
      <c r="AD180" s="238" t="s">
        <v>180</v>
      </c>
      <c r="AE180" s="239"/>
      <c r="AF180" s="227"/>
      <c r="AG180" s="417"/>
      <c r="AH180" s="418"/>
      <c r="AI180" s="415"/>
      <c r="AJ180" s="417"/>
      <c r="AK180" s="419"/>
      <c r="AL180" s="417"/>
      <c r="AM180" s="417"/>
      <c r="AN180" s="420"/>
      <c r="AO180" s="421"/>
      <c r="AP180" s="417"/>
      <c r="AQ180" s="419"/>
      <c r="AR180" s="9"/>
    </row>
    <row r="181" spans="1:44" s="5" customFormat="1" ht="11.25" customHeight="1">
      <c r="A181" s="412" t="s">
        <v>181</v>
      </c>
      <c r="B181" s="413"/>
      <c r="C181" s="414"/>
      <c r="D181" s="415"/>
      <c r="E181" s="415"/>
      <c r="F181" s="228" t="s">
        <v>182</v>
      </c>
      <c r="G181" s="229"/>
      <c r="H181" s="230"/>
      <c r="I181" s="416"/>
      <c r="J181" s="416"/>
      <c r="K181" s="415"/>
      <c r="L181" s="231" t="s">
        <v>183</v>
      </c>
      <c r="M181" s="227"/>
      <c r="N181" s="227"/>
      <c r="O181" s="227"/>
      <c r="P181" s="232" t="s">
        <v>184</v>
      </c>
      <c r="Q181" s="233"/>
      <c r="R181" s="227"/>
      <c r="S181" s="227"/>
      <c r="T181" s="240" t="s">
        <v>185</v>
      </c>
      <c r="U181" s="235"/>
      <c r="V181" s="235"/>
      <c r="W181" s="227"/>
      <c r="X181" s="236" t="s">
        <v>186</v>
      </c>
      <c r="Y181" s="227"/>
      <c r="Z181" s="227"/>
      <c r="AA181" s="237" t="s">
        <v>187</v>
      </c>
      <c r="AB181" s="233"/>
      <c r="AC181" s="227"/>
      <c r="AD181" s="241" t="s">
        <v>188</v>
      </c>
      <c r="AE181" s="242"/>
      <c r="AF181" s="227"/>
      <c r="AG181" s="417"/>
      <c r="AH181" s="419"/>
      <c r="AI181" s="417"/>
      <c r="AJ181" s="417"/>
      <c r="AK181" s="420"/>
      <c r="AL181" s="417"/>
      <c r="AM181" s="417"/>
      <c r="AN181" s="420"/>
      <c r="AO181" s="731" t="s">
        <v>190</v>
      </c>
      <c r="AP181" s="732"/>
      <c r="AQ181" s="733"/>
      <c r="AR181" s="9"/>
    </row>
    <row r="182" spans="1:44" s="5" customFormat="1" ht="11.25" customHeight="1">
      <c r="A182" s="412" t="s">
        <v>191</v>
      </c>
      <c r="B182" s="413"/>
      <c r="C182" s="414"/>
      <c r="D182" s="415"/>
      <c r="E182" s="415"/>
      <c r="F182" s="228" t="s">
        <v>192</v>
      </c>
      <c r="G182" s="229"/>
      <c r="H182" s="230"/>
      <c r="I182" s="416"/>
      <c r="J182" s="416"/>
      <c r="K182" s="415"/>
      <c r="L182" s="231" t="s">
        <v>193</v>
      </c>
      <c r="M182" s="227"/>
      <c r="N182" s="227"/>
      <c r="O182" s="227"/>
      <c r="P182" s="232" t="s">
        <v>194</v>
      </c>
      <c r="Q182" s="233"/>
      <c r="R182" s="227"/>
      <c r="S182" s="227"/>
      <c r="T182" s="234" t="s">
        <v>195</v>
      </c>
      <c r="U182" s="235"/>
      <c r="V182" s="235"/>
      <c r="W182" s="227"/>
      <c r="X182" s="236" t="s">
        <v>196</v>
      </c>
      <c r="Y182" s="227"/>
      <c r="Z182" s="227"/>
      <c r="AA182" s="237" t="s">
        <v>197</v>
      </c>
      <c r="AB182" s="233"/>
      <c r="AC182" s="227"/>
      <c r="AD182" s="238" t="s">
        <v>198</v>
      </c>
      <c r="AE182" s="239"/>
      <c r="AF182" s="227"/>
      <c r="AG182" s="417"/>
      <c r="AH182" s="418"/>
      <c r="AI182" s="417"/>
      <c r="AJ182" s="417"/>
      <c r="AK182" s="420"/>
      <c r="AL182" s="417"/>
      <c r="AM182" s="417"/>
      <c r="AN182" s="420"/>
      <c r="AO182" s="732">
        <v>41982</v>
      </c>
      <c r="AP182" s="732"/>
      <c r="AQ182" s="732"/>
      <c r="AR182" s="9"/>
    </row>
    <row r="183" spans="1:44">
      <c r="J183" s="27"/>
      <c r="AQ183" s="30"/>
    </row>
    <row r="184" spans="1:44" s="5" customFormat="1" ht="9.75" customHeight="1">
      <c r="A184" s="29"/>
      <c r="B184" s="29"/>
      <c r="C184" s="29"/>
      <c r="D184" s="29"/>
      <c r="E184" s="29"/>
      <c r="L184" s="29" t="s">
        <v>346</v>
      </c>
      <c r="M184" s="48"/>
      <c r="N184" s="29"/>
      <c r="O184" s="29"/>
      <c r="P184" s="29"/>
      <c r="Q184" s="29"/>
      <c r="R184" s="29"/>
      <c r="S184" s="48"/>
      <c r="T184" s="48"/>
      <c r="U184" s="29"/>
      <c r="V184" s="29"/>
      <c r="W184" s="29"/>
      <c r="X184" s="29"/>
      <c r="Y184" s="48"/>
      <c r="Z184" s="29"/>
      <c r="AA184" s="30"/>
      <c r="AB184" s="29"/>
      <c r="AC184" s="29"/>
      <c r="AD184" s="29"/>
      <c r="AE184" s="29"/>
      <c r="AF184" s="29"/>
      <c r="AG184" s="29"/>
      <c r="AH184" s="30"/>
      <c r="AI184" s="29"/>
      <c r="AJ184" s="29"/>
      <c r="AK184" s="30"/>
      <c r="AL184" s="29"/>
      <c r="AM184" s="29"/>
      <c r="AN184" s="30"/>
      <c r="AO184" s="49"/>
      <c r="AP184" s="29"/>
      <c r="AQ184" s="46"/>
      <c r="AR184" s="9"/>
    </row>
    <row r="185" spans="1:44">
      <c r="A185" s="35"/>
      <c r="B185" s="35"/>
      <c r="C185" s="35"/>
      <c r="D185" s="35"/>
      <c r="E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B185" s="35"/>
      <c r="AC185" s="35"/>
      <c r="AD185" s="35"/>
      <c r="AE185" s="35"/>
      <c r="AF185" s="35"/>
      <c r="AG185" s="35"/>
      <c r="AI185" s="35"/>
      <c r="AJ185" s="35"/>
      <c r="AL185" s="35"/>
      <c r="AM185" s="35"/>
      <c r="AO185" s="35"/>
      <c r="AP185" s="35"/>
      <c r="AR185" s="50"/>
    </row>
    <row r="186" spans="1:44">
      <c r="A186" s="35"/>
      <c r="B186" s="35"/>
      <c r="C186" s="35"/>
      <c r="D186" s="35"/>
      <c r="E186" s="35"/>
      <c r="F186" s="51"/>
      <c r="G186" s="51"/>
      <c r="H186" s="52"/>
      <c r="I186" s="53"/>
      <c r="J186" s="53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B186" s="35"/>
      <c r="AC186" s="35"/>
      <c r="AD186" s="35"/>
      <c r="AE186" s="35"/>
      <c r="AF186" s="35"/>
      <c r="AG186" s="35"/>
      <c r="AI186" s="35"/>
      <c r="AJ186" s="35"/>
      <c r="AL186" s="35"/>
      <c r="AM186" s="35"/>
      <c r="AO186" s="35"/>
      <c r="AP186" s="35"/>
      <c r="AR186" s="50"/>
    </row>
    <row r="187" spans="1:44">
      <c r="A187" s="35"/>
      <c r="B187" s="35"/>
      <c r="C187" s="35"/>
      <c r="D187" s="35"/>
      <c r="E187" s="35"/>
      <c r="F187" s="51"/>
      <c r="G187" s="51"/>
      <c r="H187" s="52"/>
      <c r="I187" s="53"/>
      <c r="J187" s="53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B187" s="35"/>
      <c r="AC187" s="35"/>
      <c r="AD187" s="35"/>
      <c r="AE187" s="35"/>
      <c r="AF187" s="35"/>
      <c r="AG187" s="35"/>
      <c r="AI187" s="35"/>
      <c r="AJ187" s="35"/>
      <c r="AL187" s="35"/>
      <c r="AM187" s="35"/>
      <c r="AO187" s="35"/>
      <c r="AP187" s="35"/>
      <c r="AR187" s="50"/>
    </row>
    <row r="188" spans="1:44">
      <c r="A188" s="35"/>
      <c r="B188" s="35"/>
      <c r="C188" s="35"/>
      <c r="D188" s="35"/>
      <c r="E188" s="35"/>
      <c r="F188" s="51"/>
      <c r="G188" s="51"/>
      <c r="H188" s="52"/>
      <c r="I188" s="53"/>
      <c r="J188" s="53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B188" s="35"/>
      <c r="AC188" s="35"/>
      <c r="AD188" s="35"/>
      <c r="AE188" s="35"/>
      <c r="AF188" s="35"/>
      <c r="AG188" s="35"/>
      <c r="AI188" s="35"/>
      <c r="AJ188" s="35"/>
      <c r="AL188" s="35"/>
      <c r="AM188" s="35"/>
      <c r="AO188" s="35"/>
      <c r="AP188" s="35"/>
      <c r="AR188" s="50"/>
    </row>
    <row r="189" spans="1:44">
      <c r="A189" s="35"/>
      <c r="B189" s="35"/>
      <c r="C189" s="35"/>
      <c r="D189" s="35"/>
      <c r="E189" s="35"/>
      <c r="F189" s="51"/>
      <c r="G189" s="51"/>
      <c r="H189" s="52"/>
      <c r="I189" s="53"/>
      <c r="J189" s="53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B189" s="35"/>
      <c r="AC189" s="35"/>
      <c r="AD189" s="35"/>
      <c r="AE189" s="35"/>
      <c r="AF189" s="35"/>
      <c r="AG189" s="35"/>
      <c r="AI189" s="35"/>
      <c r="AJ189" s="35"/>
      <c r="AL189" s="35"/>
      <c r="AM189" s="35"/>
      <c r="AO189" s="35"/>
      <c r="AP189" s="35"/>
      <c r="AR189" s="50"/>
    </row>
    <row r="190" spans="1:44">
      <c r="A190" s="35"/>
      <c r="B190" s="35"/>
      <c r="C190" s="35"/>
      <c r="D190" s="35"/>
      <c r="E190" s="35"/>
      <c r="F190" s="51"/>
      <c r="G190" s="51"/>
      <c r="H190" s="52"/>
      <c r="I190" s="53"/>
      <c r="J190" s="53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B190" s="35"/>
      <c r="AC190" s="35"/>
      <c r="AD190" s="35"/>
      <c r="AE190" s="35"/>
      <c r="AF190" s="35"/>
      <c r="AG190" s="35"/>
      <c r="AI190" s="35"/>
      <c r="AJ190" s="35"/>
      <c r="AL190" s="35"/>
      <c r="AM190" s="35"/>
      <c r="AO190" s="35"/>
      <c r="AP190" s="35"/>
      <c r="AR190" s="50"/>
    </row>
    <row r="191" spans="1:44">
      <c r="A191" s="35"/>
      <c r="B191" s="35"/>
      <c r="C191" s="35"/>
      <c r="D191" s="35"/>
      <c r="E191" s="35"/>
      <c r="F191" s="51"/>
      <c r="G191" s="51"/>
      <c r="H191" s="52"/>
      <c r="I191" s="53"/>
      <c r="J191" s="53"/>
      <c r="L191" s="35"/>
      <c r="M191" s="35"/>
      <c r="N191" s="35"/>
      <c r="O191" s="35"/>
      <c r="P191" s="35"/>
      <c r="Q191" s="35"/>
      <c r="R191" s="35"/>
      <c r="T191" s="35"/>
      <c r="U191" s="35"/>
      <c r="V191" s="35"/>
      <c r="W191" s="35"/>
      <c r="X191" s="35"/>
      <c r="Y191" s="35"/>
      <c r="Z191" s="35"/>
      <c r="AB191" s="35"/>
      <c r="AC191" s="35"/>
      <c r="AD191" s="35"/>
      <c r="AE191" s="35"/>
      <c r="AF191" s="35"/>
      <c r="AG191" s="35"/>
      <c r="AI191" s="35"/>
      <c r="AJ191" s="35"/>
      <c r="AL191" s="35"/>
      <c r="AM191" s="35"/>
      <c r="AO191" s="35"/>
      <c r="AP191" s="35"/>
      <c r="AR191" s="50"/>
    </row>
    <row r="192" spans="1:44">
      <c r="A192" s="35"/>
      <c r="B192" s="35"/>
      <c r="C192" s="35"/>
      <c r="D192" s="35"/>
      <c r="E192" s="35"/>
      <c r="F192" s="51"/>
      <c r="G192" s="51"/>
      <c r="H192" s="52"/>
      <c r="I192" s="53"/>
      <c r="J192" s="53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B192" s="35"/>
      <c r="AC192" s="35"/>
      <c r="AD192" s="35"/>
      <c r="AE192" s="35"/>
      <c r="AF192" s="35"/>
      <c r="AG192" s="35"/>
      <c r="AI192" s="35"/>
      <c r="AJ192" s="35"/>
      <c r="AL192" s="35"/>
      <c r="AM192" s="35"/>
      <c r="AO192" s="35"/>
      <c r="AP192" s="35"/>
      <c r="AR192" s="50"/>
    </row>
    <row r="193" spans="1:44">
      <c r="A193" s="35"/>
      <c r="B193" s="35"/>
      <c r="C193" s="35"/>
      <c r="D193" s="35"/>
      <c r="E193" s="35"/>
      <c r="F193" s="51"/>
      <c r="G193" s="51"/>
      <c r="H193" s="52"/>
      <c r="I193" s="53"/>
      <c r="J193" s="53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B193" s="35"/>
      <c r="AC193" s="35"/>
      <c r="AD193" s="35"/>
      <c r="AE193" s="35"/>
      <c r="AF193" s="35"/>
      <c r="AG193" s="35"/>
      <c r="AI193" s="35"/>
      <c r="AJ193" s="35"/>
      <c r="AL193" s="35"/>
      <c r="AM193" s="35"/>
      <c r="AO193" s="35"/>
      <c r="AP193" s="35"/>
      <c r="AR193" s="50"/>
    </row>
    <row r="194" spans="1:44">
      <c r="A194" s="35"/>
      <c r="B194" s="35"/>
      <c r="C194" s="35"/>
      <c r="D194" s="35"/>
      <c r="E194" s="35"/>
      <c r="F194" s="51"/>
      <c r="G194" s="51"/>
      <c r="H194" s="52"/>
      <c r="I194" s="53"/>
      <c r="J194" s="53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B194" s="35"/>
      <c r="AC194" s="35"/>
      <c r="AD194" s="35"/>
      <c r="AE194" s="35"/>
      <c r="AF194" s="35"/>
      <c r="AG194" s="35"/>
      <c r="AI194" s="35"/>
      <c r="AJ194" s="35"/>
      <c r="AL194" s="35"/>
      <c r="AM194" s="35"/>
      <c r="AO194" s="35"/>
      <c r="AP194" s="35"/>
      <c r="AR194" s="50"/>
    </row>
    <row r="195" spans="1:44">
      <c r="A195" s="35"/>
      <c r="B195" s="35"/>
      <c r="C195" s="35"/>
      <c r="D195" s="35"/>
      <c r="E195" s="35"/>
      <c r="F195" s="51"/>
      <c r="G195" s="51"/>
      <c r="H195" s="52"/>
      <c r="I195" s="53"/>
      <c r="J195" s="53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B195" s="35"/>
      <c r="AC195" s="35"/>
      <c r="AD195" s="35"/>
      <c r="AE195" s="35"/>
      <c r="AF195" s="35"/>
      <c r="AG195" s="35"/>
      <c r="AI195" s="35"/>
      <c r="AJ195" s="35"/>
      <c r="AL195" s="35"/>
      <c r="AM195" s="35"/>
      <c r="AO195" s="35"/>
      <c r="AP195" s="35"/>
      <c r="AR195" s="50"/>
    </row>
    <row r="196" spans="1:44">
      <c r="A196" s="35"/>
      <c r="B196" s="35"/>
      <c r="C196" s="35"/>
      <c r="D196" s="35"/>
      <c r="E196" s="35"/>
      <c r="F196" s="51"/>
      <c r="G196" s="51"/>
      <c r="H196" s="52"/>
      <c r="I196" s="53"/>
      <c r="J196" s="53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B196" s="35"/>
      <c r="AC196" s="35"/>
      <c r="AD196" s="35"/>
      <c r="AE196" s="35"/>
      <c r="AF196" s="35"/>
      <c r="AG196" s="35"/>
      <c r="AI196" s="35"/>
      <c r="AJ196" s="35"/>
      <c r="AL196" s="35"/>
      <c r="AM196" s="35"/>
      <c r="AO196" s="35"/>
      <c r="AP196" s="35"/>
      <c r="AR196" s="50"/>
    </row>
    <row r="197" spans="1:44">
      <c r="A197" s="35"/>
      <c r="B197" s="35"/>
      <c r="C197" s="35"/>
      <c r="D197" s="35"/>
      <c r="E197" s="35"/>
      <c r="F197" s="51"/>
      <c r="G197" s="51"/>
      <c r="H197" s="52"/>
      <c r="I197" s="53"/>
      <c r="J197" s="53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B197" s="35"/>
      <c r="AC197" s="35"/>
      <c r="AD197" s="35"/>
      <c r="AE197" s="35"/>
      <c r="AF197" s="35"/>
      <c r="AG197" s="35"/>
      <c r="AI197" s="35"/>
      <c r="AJ197" s="35"/>
      <c r="AL197" s="35"/>
      <c r="AM197" s="35"/>
      <c r="AO197" s="35"/>
      <c r="AP197" s="35"/>
      <c r="AR197" s="50"/>
    </row>
    <row r="198" spans="1:44">
      <c r="A198" s="35"/>
      <c r="B198" s="35"/>
      <c r="C198" s="35"/>
      <c r="D198" s="35"/>
      <c r="E198" s="35"/>
      <c r="F198" s="51"/>
      <c r="G198" s="51"/>
      <c r="H198" s="52"/>
      <c r="I198" s="53"/>
      <c r="J198" s="53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B198" s="35"/>
      <c r="AC198" s="35"/>
      <c r="AD198" s="35"/>
      <c r="AE198" s="35"/>
      <c r="AF198" s="35"/>
      <c r="AG198" s="35"/>
      <c r="AI198" s="35"/>
      <c r="AJ198" s="35"/>
      <c r="AL198" s="35"/>
      <c r="AM198" s="35"/>
      <c r="AO198" s="35"/>
      <c r="AP198" s="35"/>
      <c r="AR198" s="50"/>
    </row>
    <row r="199" spans="1:44">
      <c r="A199" s="35"/>
      <c r="B199" s="35"/>
      <c r="C199" s="35"/>
      <c r="D199" s="35"/>
      <c r="E199" s="35"/>
      <c r="F199" s="51"/>
      <c r="G199" s="51"/>
      <c r="H199" s="52"/>
      <c r="I199" s="53"/>
      <c r="J199" s="53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B199" s="35"/>
      <c r="AC199" s="35"/>
      <c r="AD199" s="35"/>
      <c r="AE199" s="35"/>
      <c r="AF199" s="35"/>
      <c r="AG199" s="35"/>
      <c r="AI199" s="35"/>
      <c r="AJ199" s="35"/>
      <c r="AL199" s="35"/>
      <c r="AM199" s="35"/>
      <c r="AO199" s="35"/>
      <c r="AP199" s="35"/>
      <c r="AR199" s="50"/>
    </row>
    <row r="200" spans="1:44">
      <c r="A200" s="35"/>
      <c r="B200" s="35"/>
      <c r="C200" s="35"/>
      <c r="D200" s="35"/>
      <c r="E200" s="35"/>
      <c r="F200" s="51"/>
      <c r="G200" s="51"/>
      <c r="H200" s="52"/>
      <c r="I200" s="53"/>
      <c r="J200" s="53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B200" s="35"/>
      <c r="AC200" s="35"/>
      <c r="AD200" s="35"/>
      <c r="AE200" s="35"/>
      <c r="AF200" s="35"/>
      <c r="AG200" s="35"/>
      <c r="AI200" s="35"/>
      <c r="AJ200" s="35"/>
      <c r="AL200" s="35"/>
      <c r="AM200" s="35"/>
      <c r="AO200" s="35"/>
      <c r="AP200" s="35"/>
      <c r="AR200" s="50"/>
    </row>
    <row r="201" spans="1:44">
      <c r="A201" s="35"/>
      <c r="B201" s="35"/>
      <c r="C201" s="35"/>
      <c r="D201" s="35"/>
      <c r="E201" s="35"/>
      <c r="F201" s="51"/>
      <c r="G201" s="51"/>
      <c r="H201" s="52"/>
      <c r="I201" s="53"/>
      <c r="J201" s="53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B201" s="35"/>
      <c r="AC201" s="35"/>
      <c r="AD201" s="35"/>
      <c r="AE201" s="35"/>
      <c r="AF201" s="35"/>
      <c r="AG201" s="35"/>
      <c r="AI201" s="35"/>
      <c r="AJ201" s="35"/>
      <c r="AL201" s="35"/>
      <c r="AM201" s="35"/>
      <c r="AO201" s="35"/>
      <c r="AP201" s="35"/>
      <c r="AR201" s="50"/>
    </row>
    <row r="202" spans="1:44">
      <c r="A202" s="35"/>
      <c r="B202" s="35"/>
      <c r="C202" s="35"/>
      <c r="D202" s="35"/>
      <c r="E202" s="35"/>
      <c r="F202" s="51"/>
      <c r="G202" s="51"/>
      <c r="H202" s="52"/>
      <c r="I202" s="53"/>
      <c r="J202" s="53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B202" s="35"/>
      <c r="AC202" s="35"/>
      <c r="AD202" s="35"/>
      <c r="AE202" s="35"/>
      <c r="AF202" s="35"/>
      <c r="AG202" s="35"/>
      <c r="AI202" s="35"/>
      <c r="AJ202" s="35"/>
      <c r="AL202" s="35"/>
      <c r="AM202" s="35"/>
      <c r="AO202" s="35"/>
      <c r="AP202" s="35"/>
      <c r="AR202" s="50"/>
    </row>
    <row r="203" spans="1:44">
      <c r="A203" s="35"/>
      <c r="B203" s="35"/>
      <c r="C203" s="35"/>
      <c r="D203" s="35"/>
      <c r="E203" s="35"/>
      <c r="F203" s="51"/>
      <c r="G203" s="51"/>
      <c r="H203" s="52"/>
      <c r="I203" s="53"/>
      <c r="J203" s="53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B203" s="35"/>
      <c r="AC203" s="35"/>
      <c r="AD203" s="35"/>
      <c r="AE203" s="35"/>
      <c r="AF203" s="35"/>
      <c r="AG203" s="35"/>
      <c r="AI203" s="35"/>
      <c r="AJ203" s="35"/>
      <c r="AL203" s="35"/>
      <c r="AM203" s="35"/>
      <c r="AO203" s="35"/>
      <c r="AP203" s="35"/>
      <c r="AR203" s="50"/>
    </row>
    <row r="204" spans="1:44">
      <c r="A204" s="35"/>
      <c r="B204" s="35"/>
      <c r="C204" s="35"/>
      <c r="D204" s="35"/>
      <c r="E204" s="35"/>
      <c r="F204" s="51"/>
      <c r="G204" s="51"/>
      <c r="H204" s="52"/>
      <c r="I204" s="53"/>
      <c r="J204" s="53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B204" s="35"/>
      <c r="AC204" s="35"/>
      <c r="AD204" s="35"/>
      <c r="AE204" s="35"/>
      <c r="AF204" s="35"/>
      <c r="AG204" s="35"/>
      <c r="AI204" s="35"/>
      <c r="AJ204" s="35"/>
      <c r="AL204" s="35"/>
      <c r="AM204" s="35"/>
      <c r="AO204" s="35"/>
      <c r="AP204" s="35"/>
      <c r="AR204" s="50"/>
    </row>
    <row r="205" spans="1:44">
      <c r="A205" s="35"/>
      <c r="B205" s="35"/>
      <c r="C205" s="35"/>
      <c r="D205" s="35"/>
      <c r="E205" s="35"/>
      <c r="F205" s="51"/>
      <c r="G205" s="51"/>
      <c r="H205" s="52"/>
      <c r="I205" s="53"/>
      <c r="J205" s="53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B205" s="35"/>
      <c r="AC205" s="35"/>
      <c r="AD205" s="35"/>
      <c r="AE205" s="35"/>
      <c r="AF205" s="35"/>
      <c r="AG205" s="35"/>
      <c r="AI205" s="35"/>
      <c r="AJ205" s="35"/>
      <c r="AL205" s="35"/>
      <c r="AM205" s="35"/>
      <c r="AO205" s="35"/>
      <c r="AP205" s="35"/>
      <c r="AR205" s="50"/>
    </row>
    <row r="206" spans="1:44">
      <c r="A206" s="35"/>
      <c r="B206" s="35"/>
      <c r="C206" s="35"/>
      <c r="D206" s="35"/>
      <c r="E206" s="35"/>
      <c r="F206" s="51"/>
      <c r="G206" s="51"/>
      <c r="H206" s="52"/>
      <c r="I206" s="53"/>
      <c r="J206" s="53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B206" s="35"/>
      <c r="AC206" s="35"/>
      <c r="AD206" s="35"/>
      <c r="AE206" s="35"/>
      <c r="AF206" s="35"/>
      <c r="AG206" s="35"/>
      <c r="AI206" s="35"/>
      <c r="AJ206" s="35"/>
      <c r="AL206" s="35"/>
      <c r="AM206" s="35"/>
      <c r="AO206" s="35"/>
      <c r="AP206" s="35"/>
      <c r="AR206" s="50"/>
    </row>
    <row r="207" spans="1:44">
      <c r="A207" s="35"/>
      <c r="B207" s="35"/>
      <c r="C207" s="35"/>
      <c r="D207" s="35"/>
      <c r="E207" s="35"/>
      <c r="F207" s="51"/>
      <c r="G207" s="51"/>
      <c r="H207" s="52"/>
      <c r="I207" s="53"/>
      <c r="J207" s="53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B207" s="35"/>
      <c r="AC207" s="35"/>
      <c r="AD207" s="35"/>
      <c r="AE207" s="35"/>
      <c r="AF207" s="35"/>
      <c r="AG207" s="35"/>
      <c r="AI207" s="35"/>
      <c r="AJ207" s="35"/>
      <c r="AL207" s="35"/>
      <c r="AM207" s="35"/>
      <c r="AO207" s="35"/>
      <c r="AP207" s="35"/>
      <c r="AR207" s="50"/>
    </row>
    <row r="208" spans="1:44">
      <c r="A208" s="35"/>
      <c r="B208" s="35"/>
      <c r="C208" s="35"/>
      <c r="D208" s="35"/>
      <c r="E208" s="35"/>
      <c r="F208" s="51"/>
      <c r="G208" s="51"/>
      <c r="H208" s="52"/>
      <c r="I208" s="53"/>
      <c r="J208" s="53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B208" s="35"/>
      <c r="AC208" s="35"/>
      <c r="AD208" s="35"/>
      <c r="AE208" s="35"/>
      <c r="AF208" s="35"/>
      <c r="AG208" s="35"/>
      <c r="AI208" s="35"/>
      <c r="AJ208" s="35"/>
      <c r="AL208" s="35"/>
      <c r="AM208" s="35"/>
      <c r="AO208" s="35"/>
      <c r="AP208" s="35"/>
      <c r="AR208" s="50"/>
    </row>
    <row r="209" spans="1:44">
      <c r="A209" s="35"/>
      <c r="B209" s="35"/>
      <c r="C209" s="35"/>
      <c r="D209" s="35"/>
      <c r="E209" s="35"/>
      <c r="F209" s="51"/>
      <c r="G209" s="51"/>
      <c r="H209" s="52"/>
      <c r="I209" s="53"/>
      <c r="J209" s="53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B209" s="35"/>
      <c r="AC209" s="35"/>
      <c r="AD209" s="35"/>
      <c r="AE209" s="35"/>
      <c r="AF209" s="35"/>
      <c r="AG209" s="35"/>
      <c r="AI209" s="35"/>
      <c r="AJ209" s="35"/>
      <c r="AL209" s="35"/>
      <c r="AM209" s="35"/>
      <c r="AO209" s="35"/>
      <c r="AP209" s="35"/>
      <c r="AR209" s="50"/>
    </row>
    <row r="210" spans="1:44">
      <c r="A210" s="35"/>
      <c r="B210" s="35"/>
      <c r="C210" s="35"/>
      <c r="D210" s="35"/>
      <c r="E210" s="35"/>
      <c r="F210" s="51"/>
      <c r="G210" s="51"/>
      <c r="H210" s="52"/>
      <c r="I210" s="53"/>
      <c r="J210" s="53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B210" s="35"/>
      <c r="AC210" s="35"/>
      <c r="AD210" s="35"/>
      <c r="AE210" s="35"/>
      <c r="AF210" s="35"/>
      <c r="AG210" s="35"/>
      <c r="AI210" s="35"/>
      <c r="AJ210" s="35"/>
      <c r="AL210" s="35"/>
      <c r="AM210" s="35"/>
      <c r="AO210" s="35"/>
      <c r="AP210" s="35"/>
      <c r="AR210" s="50"/>
    </row>
    <row r="211" spans="1:44">
      <c r="A211" s="35"/>
      <c r="B211" s="35"/>
      <c r="C211" s="35"/>
      <c r="D211" s="35"/>
      <c r="E211" s="35"/>
      <c r="F211" s="51"/>
      <c r="G211" s="51"/>
      <c r="H211" s="52"/>
      <c r="I211" s="53"/>
      <c r="J211" s="53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B211" s="35"/>
      <c r="AC211" s="35"/>
      <c r="AD211" s="35"/>
      <c r="AE211" s="35"/>
      <c r="AF211" s="35"/>
      <c r="AG211" s="35"/>
      <c r="AI211" s="35"/>
      <c r="AJ211" s="35"/>
      <c r="AL211" s="35"/>
      <c r="AM211" s="35"/>
      <c r="AO211" s="35"/>
      <c r="AP211" s="35"/>
      <c r="AR211" s="50"/>
    </row>
    <row r="212" spans="1:44">
      <c r="A212" s="35"/>
      <c r="B212" s="35"/>
      <c r="C212" s="35"/>
      <c r="D212" s="35"/>
      <c r="E212" s="35"/>
      <c r="F212" s="51"/>
      <c r="G212" s="51"/>
      <c r="H212" s="52"/>
      <c r="I212" s="53"/>
      <c r="J212" s="53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B212" s="35"/>
      <c r="AC212" s="35"/>
      <c r="AD212" s="35"/>
      <c r="AE212" s="35"/>
      <c r="AF212" s="35"/>
      <c r="AG212" s="35"/>
      <c r="AI212" s="35"/>
      <c r="AJ212" s="35"/>
      <c r="AL212" s="35"/>
      <c r="AM212" s="35"/>
      <c r="AO212" s="35"/>
      <c r="AP212" s="35"/>
      <c r="AR212" s="50"/>
    </row>
    <row r="213" spans="1:44">
      <c r="A213" s="35"/>
      <c r="B213" s="35"/>
      <c r="C213" s="35"/>
      <c r="D213" s="35"/>
      <c r="E213" s="35"/>
      <c r="F213" s="51"/>
      <c r="G213" s="51"/>
      <c r="H213" s="52"/>
      <c r="I213" s="53"/>
      <c r="J213" s="53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B213" s="35"/>
      <c r="AC213" s="35"/>
      <c r="AD213" s="35"/>
      <c r="AE213" s="35"/>
      <c r="AF213" s="35"/>
      <c r="AG213" s="35"/>
      <c r="AI213" s="35"/>
      <c r="AJ213" s="35"/>
      <c r="AL213" s="35"/>
      <c r="AM213" s="35"/>
      <c r="AO213" s="35"/>
      <c r="AP213" s="35"/>
      <c r="AR213" s="50"/>
    </row>
    <row r="214" spans="1:44">
      <c r="A214" s="35"/>
      <c r="B214" s="35"/>
      <c r="C214" s="35"/>
      <c r="D214" s="35"/>
      <c r="E214" s="35"/>
      <c r="F214" s="51"/>
      <c r="G214" s="51"/>
      <c r="H214" s="52"/>
      <c r="I214" s="53"/>
      <c r="J214" s="53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B214" s="35"/>
      <c r="AC214" s="35"/>
      <c r="AD214" s="35"/>
      <c r="AE214" s="35"/>
      <c r="AF214" s="35"/>
      <c r="AG214" s="35"/>
      <c r="AI214" s="35"/>
      <c r="AJ214" s="35"/>
      <c r="AL214" s="35"/>
      <c r="AM214" s="35"/>
      <c r="AO214" s="35"/>
      <c r="AP214" s="35"/>
      <c r="AR214" s="50"/>
    </row>
    <row r="215" spans="1:44">
      <c r="A215" s="35"/>
      <c r="B215" s="35"/>
      <c r="C215" s="35"/>
      <c r="D215" s="35"/>
      <c r="E215" s="35"/>
      <c r="F215" s="51"/>
      <c r="G215" s="51"/>
      <c r="H215" s="52"/>
      <c r="I215" s="53"/>
      <c r="J215" s="53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B215" s="35"/>
      <c r="AC215" s="35"/>
      <c r="AD215" s="35"/>
      <c r="AE215" s="35"/>
      <c r="AF215" s="35"/>
      <c r="AG215" s="35"/>
      <c r="AI215" s="35"/>
      <c r="AJ215" s="35"/>
      <c r="AL215" s="35"/>
      <c r="AM215" s="35"/>
      <c r="AO215" s="35"/>
      <c r="AP215" s="35"/>
      <c r="AR215" s="50"/>
    </row>
    <row r="216" spans="1:44">
      <c r="A216" s="35"/>
      <c r="B216" s="35"/>
      <c r="C216" s="35"/>
      <c r="D216" s="35"/>
      <c r="E216" s="35"/>
      <c r="F216" s="51"/>
      <c r="G216" s="51"/>
      <c r="H216" s="52"/>
      <c r="I216" s="53"/>
      <c r="J216" s="53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B216" s="35"/>
      <c r="AC216" s="35"/>
      <c r="AD216" s="35"/>
      <c r="AE216" s="35"/>
      <c r="AF216" s="35"/>
      <c r="AG216" s="35"/>
      <c r="AI216" s="35"/>
      <c r="AJ216" s="35"/>
      <c r="AL216" s="35"/>
      <c r="AM216" s="35"/>
      <c r="AO216" s="35"/>
      <c r="AP216" s="35"/>
      <c r="AR216" s="50"/>
    </row>
    <row r="217" spans="1:44">
      <c r="A217" s="35"/>
      <c r="B217" s="35"/>
      <c r="C217" s="35"/>
      <c r="D217" s="35"/>
      <c r="E217" s="35"/>
      <c r="F217" s="51"/>
      <c r="G217" s="51"/>
      <c r="H217" s="52"/>
      <c r="I217" s="53"/>
      <c r="J217" s="53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B217" s="35"/>
      <c r="AC217" s="35"/>
      <c r="AD217" s="35"/>
      <c r="AE217" s="35"/>
      <c r="AF217" s="35"/>
      <c r="AG217" s="35"/>
      <c r="AI217" s="35"/>
      <c r="AJ217" s="35"/>
      <c r="AL217" s="35"/>
      <c r="AM217" s="35"/>
      <c r="AO217" s="35"/>
      <c r="AP217" s="35"/>
      <c r="AR217" s="50"/>
    </row>
    <row r="218" spans="1:44">
      <c r="A218" s="35"/>
      <c r="B218" s="35"/>
      <c r="C218" s="35"/>
      <c r="D218" s="35"/>
      <c r="E218" s="35"/>
      <c r="F218" s="51"/>
      <c r="G218" s="51"/>
      <c r="H218" s="52"/>
      <c r="I218" s="53"/>
      <c r="J218" s="53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B218" s="35"/>
      <c r="AC218" s="35"/>
      <c r="AD218" s="35"/>
      <c r="AE218" s="35"/>
      <c r="AF218" s="35"/>
      <c r="AG218" s="35"/>
      <c r="AI218" s="35"/>
      <c r="AJ218" s="35"/>
      <c r="AL218" s="35"/>
      <c r="AM218" s="35"/>
      <c r="AO218" s="35"/>
      <c r="AP218" s="35"/>
      <c r="AR218" s="50"/>
    </row>
    <row r="219" spans="1:44">
      <c r="A219" s="35"/>
      <c r="B219" s="35"/>
      <c r="C219" s="35"/>
      <c r="D219" s="35"/>
      <c r="E219" s="35"/>
      <c r="F219" s="51"/>
      <c r="G219" s="51"/>
      <c r="H219" s="52"/>
      <c r="I219" s="53"/>
      <c r="J219" s="53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B219" s="35"/>
      <c r="AC219" s="35"/>
      <c r="AD219" s="35"/>
      <c r="AE219" s="35"/>
      <c r="AF219" s="35"/>
      <c r="AG219" s="35"/>
      <c r="AI219" s="35"/>
      <c r="AJ219" s="35"/>
      <c r="AL219" s="35"/>
      <c r="AM219" s="35"/>
      <c r="AO219" s="35"/>
      <c r="AP219" s="35"/>
      <c r="AR219" s="50"/>
    </row>
    <row r="220" spans="1:44">
      <c r="A220" s="35"/>
      <c r="B220" s="35"/>
      <c r="C220" s="35"/>
      <c r="D220" s="35"/>
      <c r="E220" s="35"/>
      <c r="F220" s="51"/>
      <c r="G220" s="51"/>
      <c r="H220" s="52"/>
      <c r="I220" s="53"/>
      <c r="J220" s="53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B220" s="35"/>
      <c r="AC220" s="35"/>
      <c r="AD220" s="35"/>
      <c r="AE220" s="35"/>
      <c r="AF220" s="35"/>
      <c r="AG220" s="35"/>
      <c r="AI220" s="35"/>
      <c r="AJ220" s="35"/>
      <c r="AL220" s="35"/>
      <c r="AM220" s="35"/>
      <c r="AO220" s="35"/>
      <c r="AP220" s="35"/>
      <c r="AR220" s="50"/>
    </row>
    <row r="221" spans="1:44">
      <c r="A221" s="35"/>
      <c r="B221" s="35"/>
      <c r="C221" s="35"/>
      <c r="D221" s="35"/>
      <c r="E221" s="35"/>
      <c r="F221" s="51"/>
      <c r="G221" s="51"/>
      <c r="H221" s="52"/>
      <c r="I221" s="53"/>
      <c r="J221" s="53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B221" s="35"/>
      <c r="AC221" s="35"/>
      <c r="AD221" s="35"/>
      <c r="AE221" s="35"/>
      <c r="AF221" s="35"/>
      <c r="AG221" s="35"/>
      <c r="AI221" s="35"/>
      <c r="AJ221" s="35"/>
      <c r="AL221" s="35"/>
      <c r="AM221" s="35"/>
      <c r="AO221" s="35"/>
      <c r="AP221" s="35"/>
      <c r="AR221" s="50"/>
    </row>
    <row r="222" spans="1:44">
      <c r="A222" s="35"/>
      <c r="B222" s="35"/>
      <c r="C222" s="35"/>
      <c r="D222" s="35"/>
      <c r="E222" s="35"/>
      <c r="F222" s="51"/>
      <c r="G222" s="51"/>
      <c r="H222" s="52"/>
      <c r="I222" s="53"/>
      <c r="J222" s="53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B222" s="35"/>
      <c r="AC222" s="35"/>
      <c r="AD222" s="35"/>
      <c r="AE222" s="35"/>
      <c r="AF222" s="35"/>
      <c r="AG222" s="35"/>
      <c r="AI222" s="35"/>
      <c r="AJ222" s="35"/>
      <c r="AL222" s="35"/>
      <c r="AM222" s="35"/>
      <c r="AO222" s="35"/>
      <c r="AP222" s="35"/>
      <c r="AR222" s="50"/>
    </row>
    <row r="223" spans="1:44">
      <c r="A223" s="35"/>
      <c r="B223" s="35"/>
      <c r="C223" s="35"/>
      <c r="D223" s="35"/>
      <c r="E223" s="35"/>
      <c r="F223" s="51"/>
      <c r="G223" s="51"/>
      <c r="H223" s="52"/>
      <c r="I223" s="53"/>
      <c r="J223" s="53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B223" s="35"/>
      <c r="AC223" s="35"/>
      <c r="AD223" s="35"/>
      <c r="AE223" s="35"/>
      <c r="AF223" s="35"/>
      <c r="AG223" s="35"/>
      <c r="AI223" s="35"/>
      <c r="AJ223" s="35"/>
      <c r="AL223" s="35"/>
      <c r="AM223" s="35"/>
      <c r="AO223" s="35"/>
      <c r="AP223" s="35"/>
      <c r="AR223" s="50"/>
    </row>
    <row r="224" spans="1:44">
      <c r="A224" s="35"/>
      <c r="B224" s="35"/>
      <c r="C224" s="35"/>
      <c r="D224" s="35"/>
      <c r="E224" s="35"/>
      <c r="F224" s="51"/>
      <c r="G224" s="51"/>
      <c r="H224" s="52"/>
      <c r="I224" s="53"/>
      <c r="J224" s="53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B224" s="35"/>
      <c r="AC224" s="35"/>
      <c r="AD224" s="35"/>
      <c r="AE224" s="35"/>
      <c r="AF224" s="35"/>
      <c r="AG224" s="35"/>
      <c r="AI224" s="35"/>
      <c r="AJ224" s="35"/>
      <c r="AL224" s="35"/>
      <c r="AM224" s="35"/>
      <c r="AO224" s="35"/>
      <c r="AP224" s="35"/>
      <c r="AR224" s="50"/>
    </row>
    <row r="225" spans="1:44">
      <c r="A225" s="35"/>
      <c r="B225" s="35"/>
      <c r="C225" s="35"/>
      <c r="D225" s="35"/>
      <c r="E225" s="35"/>
      <c r="F225" s="51"/>
      <c r="G225" s="51"/>
      <c r="H225" s="52"/>
      <c r="I225" s="53"/>
      <c r="J225" s="53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B225" s="35"/>
      <c r="AC225" s="35"/>
      <c r="AD225" s="35"/>
      <c r="AE225" s="35"/>
      <c r="AF225" s="35"/>
      <c r="AG225" s="35"/>
      <c r="AI225" s="35"/>
      <c r="AJ225" s="35"/>
      <c r="AL225" s="35"/>
      <c r="AM225" s="35"/>
      <c r="AO225" s="35"/>
      <c r="AP225" s="35"/>
      <c r="AR225" s="50"/>
    </row>
    <row r="226" spans="1:44">
      <c r="A226" s="35"/>
      <c r="B226" s="35"/>
      <c r="C226" s="35"/>
      <c r="D226" s="35"/>
      <c r="E226" s="35"/>
      <c r="F226" s="51"/>
      <c r="G226" s="51"/>
      <c r="H226" s="52"/>
      <c r="I226" s="53"/>
      <c r="J226" s="53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B226" s="35"/>
      <c r="AC226" s="35"/>
      <c r="AD226" s="35"/>
      <c r="AE226" s="35"/>
      <c r="AF226" s="35"/>
      <c r="AG226" s="35"/>
      <c r="AI226" s="35"/>
      <c r="AJ226" s="35"/>
      <c r="AL226" s="35"/>
      <c r="AM226" s="35"/>
      <c r="AO226" s="35"/>
      <c r="AP226" s="35"/>
      <c r="AR226" s="50"/>
    </row>
    <row r="227" spans="1:44">
      <c r="A227" s="35"/>
      <c r="B227" s="35"/>
      <c r="C227" s="35"/>
      <c r="D227" s="35"/>
      <c r="E227" s="35"/>
      <c r="F227" s="51"/>
      <c r="G227" s="51"/>
      <c r="H227" s="52"/>
      <c r="I227" s="53"/>
      <c r="J227" s="53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B227" s="35"/>
      <c r="AC227" s="35"/>
      <c r="AD227" s="35"/>
      <c r="AE227" s="35"/>
      <c r="AF227" s="35"/>
      <c r="AG227" s="35"/>
      <c r="AI227" s="35"/>
      <c r="AJ227" s="35"/>
      <c r="AL227" s="35"/>
      <c r="AM227" s="35"/>
      <c r="AO227" s="35"/>
      <c r="AP227" s="35"/>
      <c r="AR227" s="50"/>
    </row>
    <row r="228" spans="1:44">
      <c r="A228" s="35"/>
      <c r="B228" s="35"/>
      <c r="C228" s="35"/>
      <c r="D228" s="35"/>
      <c r="E228" s="35"/>
      <c r="F228" s="51"/>
      <c r="G228" s="51"/>
      <c r="H228" s="52"/>
      <c r="I228" s="53"/>
      <c r="J228" s="53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B228" s="35"/>
      <c r="AC228" s="35"/>
      <c r="AD228" s="35"/>
      <c r="AE228" s="35"/>
      <c r="AF228" s="35"/>
      <c r="AG228" s="35"/>
      <c r="AI228" s="35"/>
      <c r="AJ228" s="35"/>
      <c r="AL228" s="35"/>
      <c r="AM228" s="35"/>
      <c r="AO228" s="35"/>
      <c r="AP228" s="35"/>
      <c r="AR228" s="50"/>
    </row>
    <row r="229" spans="1:44">
      <c r="A229" s="35"/>
      <c r="B229" s="35"/>
      <c r="C229" s="35"/>
      <c r="D229" s="35"/>
      <c r="E229" s="35"/>
      <c r="F229" s="51"/>
      <c r="G229" s="51"/>
      <c r="H229" s="52"/>
      <c r="I229" s="53"/>
      <c r="J229" s="53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B229" s="35"/>
      <c r="AC229" s="35"/>
      <c r="AD229" s="35"/>
      <c r="AE229" s="35"/>
      <c r="AF229" s="35"/>
      <c r="AG229" s="35"/>
      <c r="AI229" s="35"/>
      <c r="AJ229" s="35"/>
      <c r="AL229" s="35"/>
      <c r="AM229" s="35"/>
      <c r="AO229" s="35"/>
      <c r="AP229" s="35"/>
      <c r="AR229" s="50"/>
    </row>
    <row r="230" spans="1:44">
      <c r="A230" s="35"/>
      <c r="B230" s="35"/>
      <c r="C230" s="35"/>
      <c r="D230" s="35"/>
      <c r="E230" s="35"/>
      <c r="F230" s="51"/>
      <c r="G230" s="51"/>
      <c r="H230" s="52"/>
      <c r="I230" s="53"/>
      <c r="J230" s="53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B230" s="35"/>
      <c r="AC230" s="35"/>
      <c r="AD230" s="35"/>
      <c r="AE230" s="35"/>
      <c r="AF230" s="35"/>
      <c r="AG230" s="35"/>
      <c r="AI230" s="35"/>
      <c r="AJ230" s="35"/>
      <c r="AL230" s="35"/>
      <c r="AM230" s="35"/>
      <c r="AO230" s="35"/>
      <c r="AP230" s="35"/>
      <c r="AR230" s="50"/>
    </row>
    <row r="231" spans="1:44">
      <c r="A231" s="35"/>
      <c r="B231" s="35"/>
      <c r="C231" s="35"/>
      <c r="D231" s="35"/>
      <c r="E231" s="35"/>
      <c r="F231" s="51"/>
      <c r="G231" s="51"/>
      <c r="H231" s="52"/>
      <c r="I231" s="53"/>
      <c r="J231" s="53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B231" s="35"/>
      <c r="AC231" s="35"/>
      <c r="AD231" s="35"/>
      <c r="AE231" s="35"/>
      <c r="AF231" s="35"/>
      <c r="AG231" s="35"/>
      <c r="AI231" s="35"/>
      <c r="AJ231" s="35"/>
      <c r="AL231" s="35"/>
      <c r="AM231" s="35"/>
      <c r="AO231" s="35"/>
      <c r="AP231" s="35"/>
      <c r="AR231" s="50"/>
    </row>
    <row r="232" spans="1:44">
      <c r="A232" s="35"/>
      <c r="B232" s="35"/>
      <c r="C232" s="35"/>
      <c r="D232" s="35"/>
      <c r="E232" s="35"/>
      <c r="F232" s="51"/>
      <c r="G232" s="51"/>
      <c r="H232" s="52"/>
      <c r="I232" s="53"/>
      <c r="J232" s="53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B232" s="35"/>
      <c r="AC232" s="35"/>
      <c r="AD232" s="35"/>
      <c r="AE232" s="35"/>
      <c r="AF232" s="35"/>
      <c r="AG232" s="35"/>
      <c r="AI232" s="35"/>
      <c r="AJ232" s="35"/>
      <c r="AL232" s="35"/>
      <c r="AM232" s="35"/>
      <c r="AO232" s="35"/>
      <c r="AP232" s="35"/>
      <c r="AR232" s="50"/>
    </row>
    <row r="233" spans="1:44">
      <c r="A233" s="35"/>
      <c r="B233" s="35"/>
      <c r="C233" s="35"/>
      <c r="D233" s="35"/>
      <c r="E233" s="35"/>
      <c r="F233" s="51"/>
      <c r="G233" s="51"/>
      <c r="H233" s="52"/>
      <c r="I233" s="53"/>
      <c r="J233" s="53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B233" s="35"/>
      <c r="AC233" s="35"/>
      <c r="AD233" s="35"/>
      <c r="AE233" s="35"/>
      <c r="AF233" s="35"/>
      <c r="AG233" s="35"/>
      <c r="AI233" s="35"/>
      <c r="AJ233" s="35"/>
      <c r="AL233" s="35"/>
      <c r="AM233" s="35"/>
      <c r="AO233" s="35"/>
      <c r="AP233" s="35"/>
      <c r="AR233" s="50"/>
    </row>
    <row r="234" spans="1:44">
      <c r="A234" s="35"/>
      <c r="B234" s="35"/>
      <c r="C234" s="35"/>
      <c r="D234" s="35"/>
      <c r="E234" s="35"/>
      <c r="F234" s="51"/>
      <c r="G234" s="51"/>
      <c r="H234" s="52"/>
      <c r="I234" s="53"/>
      <c r="J234" s="53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B234" s="35"/>
      <c r="AC234" s="35"/>
      <c r="AD234" s="35"/>
      <c r="AE234" s="35"/>
      <c r="AF234" s="35"/>
      <c r="AG234" s="35"/>
      <c r="AI234" s="35"/>
      <c r="AJ234" s="35"/>
      <c r="AL234" s="35"/>
      <c r="AM234" s="35"/>
      <c r="AO234" s="35"/>
      <c r="AP234" s="35"/>
      <c r="AR234" s="50"/>
    </row>
    <row r="235" spans="1:44">
      <c r="A235" s="35"/>
      <c r="B235" s="35"/>
      <c r="C235" s="35"/>
      <c r="D235" s="35"/>
      <c r="E235" s="35"/>
      <c r="F235" s="51"/>
      <c r="G235" s="51"/>
      <c r="H235" s="52"/>
      <c r="I235" s="53"/>
      <c r="J235" s="53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B235" s="35"/>
      <c r="AC235" s="35"/>
      <c r="AD235" s="35"/>
      <c r="AE235" s="35"/>
      <c r="AF235" s="35"/>
      <c r="AG235" s="35"/>
      <c r="AI235" s="35"/>
      <c r="AJ235" s="35"/>
      <c r="AL235" s="35"/>
      <c r="AM235" s="35"/>
      <c r="AO235" s="35"/>
      <c r="AP235" s="35"/>
      <c r="AR235" s="50"/>
    </row>
    <row r="236" spans="1:44">
      <c r="A236" s="35"/>
      <c r="B236" s="35"/>
      <c r="C236" s="35"/>
      <c r="D236" s="35"/>
      <c r="E236" s="35"/>
      <c r="F236" s="51"/>
      <c r="G236" s="51"/>
      <c r="H236" s="52"/>
      <c r="I236" s="53"/>
      <c r="J236" s="53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B236" s="35"/>
      <c r="AC236" s="35"/>
      <c r="AD236" s="35"/>
      <c r="AE236" s="35"/>
      <c r="AF236" s="35"/>
      <c r="AG236" s="35"/>
      <c r="AI236" s="35"/>
      <c r="AJ236" s="35"/>
      <c r="AL236" s="35"/>
      <c r="AM236" s="35"/>
      <c r="AO236" s="35"/>
      <c r="AP236" s="35"/>
      <c r="AR236" s="50"/>
    </row>
    <row r="237" spans="1:44">
      <c r="A237" s="35"/>
      <c r="B237" s="35"/>
      <c r="C237" s="35"/>
      <c r="D237" s="35"/>
      <c r="E237" s="35"/>
      <c r="F237" s="51"/>
      <c r="G237" s="51"/>
      <c r="H237" s="52"/>
      <c r="I237" s="53"/>
      <c r="J237" s="53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B237" s="35"/>
      <c r="AC237" s="35"/>
      <c r="AD237" s="35"/>
      <c r="AE237" s="35"/>
      <c r="AF237" s="35"/>
      <c r="AG237" s="35"/>
      <c r="AI237" s="35"/>
      <c r="AJ237" s="35"/>
      <c r="AL237" s="35"/>
      <c r="AM237" s="35"/>
      <c r="AO237" s="35"/>
      <c r="AP237" s="35"/>
      <c r="AR237" s="50"/>
    </row>
    <row r="238" spans="1:44">
      <c r="A238" s="35"/>
      <c r="B238" s="35"/>
      <c r="C238" s="35"/>
      <c r="D238" s="35"/>
      <c r="E238" s="35"/>
      <c r="F238" s="51"/>
      <c r="G238" s="51"/>
      <c r="H238" s="52"/>
      <c r="I238" s="53"/>
      <c r="J238" s="53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B238" s="35"/>
      <c r="AC238" s="35"/>
      <c r="AD238" s="35"/>
      <c r="AE238" s="35"/>
      <c r="AF238" s="35"/>
      <c r="AG238" s="35"/>
      <c r="AI238" s="35"/>
      <c r="AJ238" s="35"/>
      <c r="AL238" s="35"/>
      <c r="AM238" s="35"/>
      <c r="AO238" s="35"/>
      <c r="AP238" s="35"/>
      <c r="AR238" s="50"/>
    </row>
    <row r="239" spans="1:44">
      <c r="A239" s="35"/>
      <c r="B239" s="35"/>
      <c r="C239" s="35"/>
      <c r="D239" s="35"/>
      <c r="E239" s="35"/>
      <c r="F239" s="51"/>
      <c r="G239" s="51"/>
      <c r="H239" s="52"/>
      <c r="I239" s="53"/>
      <c r="J239" s="53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B239" s="35"/>
      <c r="AC239" s="35"/>
      <c r="AD239" s="35"/>
      <c r="AE239" s="35"/>
      <c r="AF239" s="35"/>
      <c r="AG239" s="35"/>
      <c r="AI239" s="35"/>
      <c r="AJ239" s="35"/>
      <c r="AL239" s="35"/>
      <c r="AM239" s="35"/>
      <c r="AO239" s="35"/>
      <c r="AP239" s="35"/>
      <c r="AR239" s="50"/>
    </row>
    <row r="240" spans="1:44">
      <c r="A240" s="35"/>
      <c r="B240" s="35"/>
      <c r="C240" s="35"/>
      <c r="D240" s="35"/>
      <c r="E240" s="35"/>
      <c r="F240" s="51"/>
      <c r="G240" s="51"/>
      <c r="H240" s="52"/>
      <c r="I240" s="53"/>
      <c r="J240" s="53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B240" s="35"/>
      <c r="AC240" s="35"/>
      <c r="AD240" s="35"/>
      <c r="AE240" s="35"/>
      <c r="AF240" s="35"/>
      <c r="AG240" s="35"/>
      <c r="AI240" s="35"/>
      <c r="AJ240" s="35"/>
      <c r="AL240" s="35"/>
      <c r="AM240" s="35"/>
      <c r="AO240" s="35"/>
      <c r="AP240" s="35"/>
      <c r="AR240" s="50"/>
    </row>
    <row r="241" spans="1:44">
      <c r="A241" s="35"/>
      <c r="B241" s="35"/>
      <c r="C241" s="35"/>
      <c r="D241" s="35"/>
      <c r="E241" s="35"/>
      <c r="F241" s="51"/>
      <c r="G241" s="51"/>
      <c r="H241" s="52"/>
      <c r="I241" s="53"/>
      <c r="J241" s="53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B241" s="35"/>
      <c r="AC241" s="35"/>
      <c r="AD241" s="35"/>
      <c r="AE241" s="35"/>
      <c r="AF241" s="35"/>
      <c r="AG241" s="35"/>
      <c r="AI241" s="35"/>
      <c r="AJ241" s="35"/>
      <c r="AL241" s="35"/>
      <c r="AM241" s="35"/>
      <c r="AO241" s="35"/>
      <c r="AP241" s="35"/>
      <c r="AR241" s="50"/>
    </row>
    <row r="242" spans="1:44">
      <c r="A242" s="35"/>
      <c r="B242" s="35"/>
      <c r="C242" s="35"/>
      <c r="D242" s="35"/>
      <c r="E242" s="35"/>
      <c r="F242" s="51"/>
      <c r="G242" s="51"/>
      <c r="H242" s="52"/>
      <c r="I242" s="53"/>
      <c r="J242" s="53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B242" s="35"/>
      <c r="AC242" s="35"/>
      <c r="AD242" s="35"/>
      <c r="AE242" s="35"/>
      <c r="AF242" s="35"/>
      <c r="AG242" s="35"/>
      <c r="AI242" s="35"/>
      <c r="AJ242" s="35"/>
      <c r="AL242" s="35"/>
      <c r="AM242" s="35"/>
      <c r="AO242" s="35"/>
      <c r="AP242" s="35"/>
      <c r="AR242" s="50"/>
    </row>
    <row r="243" spans="1:44">
      <c r="A243" s="35"/>
      <c r="B243" s="35"/>
      <c r="C243" s="35"/>
      <c r="D243" s="35"/>
      <c r="E243" s="35"/>
      <c r="F243" s="51"/>
      <c r="G243" s="51"/>
      <c r="H243" s="52"/>
      <c r="I243" s="53"/>
      <c r="J243" s="53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B243" s="35"/>
      <c r="AC243" s="35"/>
      <c r="AD243" s="35"/>
      <c r="AE243" s="35"/>
      <c r="AF243" s="35"/>
      <c r="AG243" s="35"/>
      <c r="AI243" s="35"/>
      <c r="AJ243" s="35"/>
      <c r="AL243" s="35"/>
      <c r="AM243" s="35"/>
      <c r="AO243" s="35"/>
      <c r="AP243" s="35"/>
      <c r="AR243" s="50"/>
    </row>
    <row r="244" spans="1:44">
      <c r="A244" s="35"/>
      <c r="B244" s="35"/>
      <c r="C244" s="35"/>
      <c r="D244" s="35"/>
      <c r="E244" s="35"/>
      <c r="F244" s="51"/>
      <c r="G244" s="51"/>
      <c r="H244" s="52"/>
      <c r="I244" s="53"/>
      <c r="J244" s="53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B244" s="35"/>
      <c r="AC244" s="35"/>
      <c r="AD244" s="35"/>
      <c r="AE244" s="35"/>
      <c r="AF244" s="35"/>
      <c r="AG244" s="35"/>
      <c r="AI244" s="35"/>
      <c r="AJ244" s="35"/>
      <c r="AL244" s="35"/>
      <c r="AM244" s="35"/>
      <c r="AO244" s="35"/>
      <c r="AP244" s="35"/>
      <c r="AR244" s="50"/>
    </row>
    <row r="245" spans="1:44">
      <c r="A245" s="35"/>
      <c r="B245" s="35"/>
      <c r="C245" s="35"/>
      <c r="D245" s="35"/>
      <c r="E245" s="35"/>
      <c r="F245" s="51"/>
      <c r="G245" s="51"/>
      <c r="H245" s="52"/>
      <c r="I245" s="53"/>
      <c r="J245" s="53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B245" s="35"/>
      <c r="AC245" s="35"/>
      <c r="AD245" s="35"/>
      <c r="AE245" s="35"/>
      <c r="AF245" s="35"/>
      <c r="AG245" s="35"/>
      <c r="AI245" s="35"/>
      <c r="AJ245" s="35"/>
      <c r="AL245" s="35"/>
      <c r="AM245" s="35"/>
      <c r="AO245" s="35"/>
      <c r="AP245" s="35"/>
      <c r="AR245" s="50"/>
    </row>
    <row r="246" spans="1:44">
      <c r="A246" s="35"/>
      <c r="B246" s="35"/>
      <c r="C246" s="35"/>
      <c r="D246" s="35"/>
      <c r="E246" s="35"/>
      <c r="F246" s="51"/>
      <c r="G246" s="51"/>
      <c r="H246" s="52"/>
      <c r="I246" s="53"/>
      <c r="J246" s="53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B246" s="35"/>
      <c r="AC246" s="35"/>
      <c r="AD246" s="35"/>
      <c r="AE246" s="35"/>
      <c r="AF246" s="35"/>
      <c r="AG246" s="35"/>
      <c r="AI246" s="35"/>
      <c r="AJ246" s="35"/>
      <c r="AL246" s="35"/>
      <c r="AM246" s="35"/>
      <c r="AO246" s="35"/>
      <c r="AP246" s="35"/>
      <c r="AR246" s="50"/>
    </row>
    <row r="247" spans="1:44">
      <c r="A247" s="35"/>
      <c r="B247" s="35"/>
      <c r="C247" s="35"/>
      <c r="D247" s="35"/>
      <c r="E247" s="35"/>
      <c r="F247" s="51"/>
      <c r="G247" s="51"/>
      <c r="H247" s="52"/>
      <c r="I247" s="53"/>
      <c r="J247" s="53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B247" s="35"/>
      <c r="AC247" s="35"/>
      <c r="AD247" s="35"/>
      <c r="AE247" s="35"/>
      <c r="AF247" s="35"/>
      <c r="AG247" s="35"/>
      <c r="AI247" s="35"/>
      <c r="AJ247" s="35"/>
      <c r="AL247" s="35"/>
      <c r="AM247" s="35"/>
      <c r="AO247" s="35"/>
      <c r="AP247" s="35"/>
      <c r="AR247" s="50"/>
    </row>
    <row r="248" spans="1:44">
      <c r="A248" s="35"/>
      <c r="B248" s="35"/>
      <c r="C248" s="35"/>
      <c r="D248" s="35"/>
      <c r="E248" s="35"/>
      <c r="F248" s="51"/>
      <c r="G248" s="51"/>
      <c r="H248" s="52"/>
      <c r="I248" s="53"/>
      <c r="J248" s="53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B248" s="35"/>
      <c r="AC248" s="35"/>
      <c r="AD248" s="35"/>
      <c r="AE248" s="35"/>
      <c r="AF248" s="35"/>
      <c r="AG248" s="35"/>
      <c r="AI248" s="35"/>
      <c r="AJ248" s="35"/>
      <c r="AL248" s="35"/>
      <c r="AM248" s="35"/>
      <c r="AO248" s="35"/>
      <c r="AP248" s="35"/>
      <c r="AR248" s="50"/>
    </row>
    <row r="249" spans="1:44">
      <c r="A249" s="35"/>
      <c r="B249" s="35"/>
      <c r="C249" s="35"/>
      <c r="D249" s="35"/>
      <c r="E249" s="35"/>
      <c r="F249" s="51"/>
      <c r="G249" s="51"/>
      <c r="H249" s="52"/>
      <c r="I249" s="53"/>
      <c r="J249" s="53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B249" s="35"/>
      <c r="AC249" s="35"/>
      <c r="AD249" s="35"/>
      <c r="AE249" s="35"/>
      <c r="AF249" s="35"/>
      <c r="AG249" s="35"/>
      <c r="AI249" s="35"/>
      <c r="AJ249" s="35"/>
      <c r="AL249" s="35"/>
      <c r="AM249" s="35"/>
      <c r="AO249" s="35"/>
      <c r="AP249" s="35"/>
      <c r="AR249" s="50"/>
    </row>
    <row r="250" spans="1:44">
      <c r="A250" s="35"/>
      <c r="B250" s="35"/>
      <c r="C250" s="35"/>
      <c r="D250" s="35"/>
      <c r="E250" s="35"/>
      <c r="F250" s="51"/>
      <c r="G250" s="51"/>
      <c r="H250" s="52"/>
      <c r="I250" s="53"/>
      <c r="J250" s="53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B250" s="35"/>
      <c r="AC250" s="35"/>
      <c r="AD250" s="35"/>
      <c r="AE250" s="35"/>
      <c r="AF250" s="35"/>
      <c r="AG250" s="35"/>
      <c r="AI250" s="35"/>
      <c r="AJ250" s="35"/>
      <c r="AL250" s="35"/>
      <c r="AM250" s="35"/>
      <c r="AO250" s="35"/>
      <c r="AP250" s="35"/>
      <c r="AR250" s="50"/>
    </row>
    <row r="251" spans="1:44">
      <c r="A251" s="35"/>
      <c r="B251" s="35"/>
      <c r="C251" s="35"/>
      <c r="D251" s="35"/>
      <c r="E251" s="35"/>
      <c r="F251" s="51"/>
      <c r="G251" s="51"/>
      <c r="H251" s="52"/>
      <c r="I251" s="53"/>
      <c r="J251" s="53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B251" s="35"/>
      <c r="AC251" s="35"/>
      <c r="AD251" s="35"/>
      <c r="AE251" s="35"/>
      <c r="AF251" s="35"/>
      <c r="AG251" s="35"/>
      <c r="AI251" s="35"/>
      <c r="AJ251" s="35"/>
      <c r="AL251" s="35"/>
      <c r="AM251" s="35"/>
      <c r="AO251" s="35"/>
      <c r="AP251" s="35"/>
      <c r="AR251" s="50"/>
    </row>
    <row r="252" spans="1:44">
      <c r="A252" s="35"/>
      <c r="B252" s="35"/>
      <c r="C252" s="35"/>
      <c r="D252" s="35"/>
      <c r="E252" s="35"/>
      <c r="F252" s="51"/>
      <c r="G252" s="51"/>
      <c r="H252" s="52"/>
      <c r="I252" s="53"/>
      <c r="J252" s="53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B252" s="35"/>
      <c r="AC252" s="35"/>
      <c r="AD252" s="35"/>
      <c r="AE252" s="35"/>
      <c r="AF252" s="35"/>
      <c r="AG252" s="35"/>
      <c r="AI252" s="35"/>
      <c r="AJ252" s="35"/>
      <c r="AL252" s="35"/>
      <c r="AM252" s="35"/>
      <c r="AO252" s="35"/>
      <c r="AP252" s="35"/>
      <c r="AR252" s="50"/>
    </row>
    <row r="253" spans="1:44">
      <c r="A253" s="35"/>
      <c r="B253" s="35"/>
      <c r="C253" s="35"/>
      <c r="D253" s="35"/>
      <c r="E253" s="35"/>
      <c r="F253" s="51"/>
      <c r="G253" s="51"/>
      <c r="H253" s="52"/>
      <c r="I253" s="53"/>
      <c r="J253" s="53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B253" s="35"/>
      <c r="AC253" s="35"/>
      <c r="AD253" s="35"/>
      <c r="AE253" s="35"/>
      <c r="AF253" s="35"/>
      <c r="AG253" s="35"/>
      <c r="AI253" s="35"/>
      <c r="AJ253" s="35"/>
      <c r="AL253" s="35"/>
      <c r="AM253" s="35"/>
      <c r="AO253" s="35"/>
      <c r="AP253" s="35"/>
      <c r="AR253" s="50"/>
    </row>
    <row r="254" spans="1:44">
      <c r="A254" s="35"/>
      <c r="B254" s="35"/>
      <c r="C254" s="35"/>
      <c r="D254" s="35"/>
      <c r="E254" s="35"/>
      <c r="F254" s="51"/>
      <c r="G254" s="51"/>
      <c r="H254" s="52"/>
      <c r="I254" s="53"/>
      <c r="J254" s="53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B254" s="35"/>
      <c r="AC254" s="35"/>
      <c r="AD254" s="35"/>
      <c r="AE254" s="35"/>
      <c r="AF254" s="35"/>
      <c r="AG254" s="35"/>
      <c r="AI254" s="35"/>
      <c r="AJ254" s="35"/>
      <c r="AL254" s="35"/>
      <c r="AM254" s="35"/>
      <c r="AO254" s="35"/>
      <c r="AP254" s="35"/>
      <c r="AR254" s="50"/>
    </row>
    <row r="255" spans="1:44">
      <c r="A255" s="35"/>
      <c r="B255" s="35"/>
      <c r="C255" s="35"/>
      <c r="D255" s="35"/>
      <c r="E255" s="35"/>
      <c r="F255" s="51"/>
      <c r="G255" s="51"/>
      <c r="H255" s="52"/>
      <c r="I255" s="53"/>
      <c r="J255" s="53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B255" s="35"/>
      <c r="AC255" s="35"/>
      <c r="AD255" s="35"/>
      <c r="AE255" s="35"/>
      <c r="AF255" s="35"/>
      <c r="AG255" s="35"/>
      <c r="AI255" s="35"/>
      <c r="AJ255" s="35"/>
      <c r="AL255" s="35"/>
      <c r="AM255" s="35"/>
      <c r="AO255" s="35"/>
      <c r="AP255" s="35"/>
      <c r="AR255" s="50"/>
    </row>
    <row r="256" spans="1:44">
      <c r="A256" s="35"/>
      <c r="B256" s="35"/>
      <c r="C256" s="35"/>
      <c r="D256" s="35"/>
      <c r="E256" s="35"/>
      <c r="F256" s="51"/>
      <c r="G256" s="51"/>
      <c r="H256" s="52"/>
      <c r="I256" s="53"/>
      <c r="J256" s="53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B256" s="35"/>
      <c r="AC256" s="35"/>
      <c r="AD256" s="35"/>
      <c r="AE256" s="35"/>
      <c r="AF256" s="35"/>
      <c r="AG256" s="35"/>
      <c r="AI256" s="35"/>
      <c r="AJ256" s="35"/>
      <c r="AL256" s="35"/>
      <c r="AM256" s="35"/>
      <c r="AO256" s="35"/>
      <c r="AP256" s="35"/>
      <c r="AR256" s="50"/>
    </row>
    <row r="257" spans="1:44">
      <c r="A257" s="35"/>
      <c r="B257" s="35"/>
      <c r="C257" s="35"/>
      <c r="D257" s="35"/>
      <c r="E257" s="35"/>
      <c r="F257" s="51"/>
      <c r="G257" s="51"/>
      <c r="H257" s="52"/>
      <c r="I257" s="53"/>
      <c r="J257" s="53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B257" s="35"/>
      <c r="AC257" s="35"/>
      <c r="AD257" s="35"/>
      <c r="AE257" s="35"/>
      <c r="AF257" s="35"/>
      <c r="AG257" s="35"/>
      <c r="AI257" s="35"/>
      <c r="AJ257" s="35"/>
      <c r="AL257" s="35"/>
      <c r="AM257" s="35"/>
      <c r="AO257" s="35"/>
      <c r="AP257" s="35"/>
      <c r="AR257" s="50"/>
    </row>
    <row r="258" spans="1:44">
      <c r="A258" s="35"/>
      <c r="B258" s="35"/>
      <c r="C258" s="35"/>
      <c r="D258" s="35"/>
      <c r="E258" s="35"/>
      <c r="F258" s="51"/>
      <c r="G258" s="51"/>
      <c r="H258" s="52"/>
      <c r="I258" s="53"/>
      <c r="J258" s="53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B258" s="35"/>
      <c r="AC258" s="35"/>
      <c r="AD258" s="35"/>
      <c r="AE258" s="35"/>
      <c r="AF258" s="35"/>
      <c r="AG258" s="35"/>
      <c r="AI258" s="35"/>
      <c r="AJ258" s="35"/>
      <c r="AL258" s="35"/>
      <c r="AM258" s="35"/>
      <c r="AO258" s="35"/>
      <c r="AP258" s="35"/>
      <c r="AR258" s="50"/>
    </row>
    <row r="259" spans="1:44">
      <c r="A259" s="35"/>
      <c r="B259" s="35"/>
      <c r="C259" s="35"/>
      <c r="D259" s="35"/>
      <c r="E259" s="35"/>
      <c r="F259" s="51"/>
      <c r="G259" s="51"/>
      <c r="H259" s="52"/>
      <c r="I259" s="53"/>
      <c r="J259" s="53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B259" s="35"/>
      <c r="AC259" s="35"/>
      <c r="AD259" s="35"/>
      <c r="AE259" s="35"/>
      <c r="AF259" s="35"/>
      <c r="AG259" s="35"/>
      <c r="AI259" s="35"/>
      <c r="AJ259" s="35"/>
      <c r="AL259" s="35"/>
      <c r="AM259" s="35"/>
      <c r="AO259" s="35"/>
      <c r="AP259" s="35"/>
      <c r="AR259" s="50"/>
    </row>
    <row r="260" spans="1:44">
      <c r="A260" s="35"/>
      <c r="B260" s="35"/>
      <c r="C260" s="35"/>
      <c r="D260" s="35"/>
      <c r="E260" s="35"/>
      <c r="F260" s="51"/>
      <c r="G260" s="51"/>
      <c r="H260" s="52"/>
      <c r="I260" s="53"/>
      <c r="J260" s="53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B260" s="35"/>
      <c r="AC260" s="35"/>
      <c r="AD260" s="35"/>
      <c r="AE260" s="35"/>
      <c r="AF260" s="35"/>
      <c r="AG260" s="35"/>
      <c r="AI260" s="35"/>
      <c r="AJ260" s="35"/>
      <c r="AL260" s="35"/>
      <c r="AM260" s="35"/>
      <c r="AO260" s="35"/>
      <c r="AP260" s="35"/>
      <c r="AR260" s="50"/>
    </row>
    <row r="261" spans="1:44">
      <c r="A261" s="35"/>
      <c r="B261" s="35"/>
      <c r="C261" s="35"/>
      <c r="D261" s="35"/>
      <c r="E261" s="35"/>
      <c r="F261" s="51"/>
      <c r="G261" s="51"/>
      <c r="H261" s="52"/>
      <c r="I261" s="53"/>
      <c r="J261" s="53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B261" s="35"/>
      <c r="AC261" s="35"/>
      <c r="AD261" s="35"/>
      <c r="AE261" s="35"/>
      <c r="AF261" s="35"/>
      <c r="AG261" s="35"/>
      <c r="AI261" s="35"/>
      <c r="AJ261" s="35"/>
      <c r="AL261" s="35"/>
      <c r="AM261" s="35"/>
      <c r="AO261" s="35"/>
      <c r="AP261" s="35"/>
      <c r="AR261" s="50"/>
    </row>
    <row r="262" spans="1:44">
      <c r="A262" s="35"/>
      <c r="B262" s="35"/>
      <c r="C262" s="35"/>
      <c r="D262" s="35"/>
      <c r="E262" s="35"/>
      <c r="F262" s="51"/>
      <c r="G262" s="51"/>
      <c r="H262" s="52"/>
      <c r="I262" s="53"/>
      <c r="J262" s="53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B262" s="35"/>
      <c r="AC262" s="35"/>
      <c r="AD262" s="35"/>
      <c r="AE262" s="35"/>
      <c r="AF262" s="35"/>
      <c r="AG262" s="35"/>
      <c r="AI262" s="35"/>
      <c r="AJ262" s="35"/>
      <c r="AL262" s="35"/>
      <c r="AM262" s="35"/>
      <c r="AO262" s="35"/>
      <c r="AP262" s="35"/>
      <c r="AR262" s="50"/>
    </row>
    <row r="263" spans="1:44">
      <c r="A263" s="35"/>
      <c r="B263" s="35"/>
      <c r="C263" s="35"/>
      <c r="D263" s="35"/>
      <c r="E263" s="35"/>
      <c r="F263" s="51"/>
      <c r="G263" s="51"/>
      <c r="H263" s="52"/>
      <c r="I263" s="53"/>
      <c r="J263" s="53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B263" s="35"/>
      <c r="AC263" s="35"/>
      <c r="AD263" s="35"/>
      <c r="AE263" s="35"/>
      <c r="AF263" s="35"/>
      <c r="AG263" s="35"/>
      <c r="AI263" s="35"/>
      <c r="AJ263" s="35"/>
      <c r="AL263" s="35"/>
      <c r="AM263" s="35"/>
      <c r="AO263" s="35"/>
      <c r="AP263" s="35"/>
      <c r="AR263" s="50"/>
    </row>
    <row r="264" spans="1:44">
      <c r="A264" s="35"/>
      <c r="B264" s="35"/>
      <c r="C264" s="35"/>
      <c r="D264" s="35"/>
      <c r="E264" s="35"/>
      <c r="F264" s="51"/>
      <c r="G264" s="51"/>
      <c r="H264" s="52"/>
      <c r="I264" s="53"/>
      <c r="J264" s="53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B264" s="35"/>
      <c r="AC264" s="35"/>
      <c r="AD264" s="35"/>
      <c r="AE264" s="35"/>
      <c r="AF264" s="35"/>
      <c r="AG264" s="35"/>
      <c r="AI264" s="35"/>
      <c r="AJ264" s="35"/>
      <c r="AL264" s="35"/>
      <c r="AM264" s="35"/>
      <c r="AO264" s="35"/>
      <c r="AP264" s="35"/>
      <c r="AR264" s="50"/>
    </row>
    <row r="265" spans="1:44">
      <c r="A265" s="35"/>
      <c r="B265" s="35"/>
      <c r="C265" s="35"/>
      <c r="D265" s="35"/>
      <c r="E265" s="35"/>
      <c r="F265" s="51"/>
      <c r="G265" s="51"/>
      <c r="H265" s="52"/>
      <c r="I265" s="53"/>
      <c r="J265" s="53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B265" s="35"/>
      <c r="AC265" s="35"/>
      <c r="AD265" s="35"/>
      <c r="AE265" s="35"/>
      <c r="AF265" s="35"/>
      <c r="AG265" s="35"/>
      <c r="AI265" s="35"/>
      <c r="AJ265" s="35"/>
      <c r="AL265" s="35"/>
      <c r="AM265" s="35"/>
      <c r="AO265" s="35"/>
      <c r="AP265" s="35"/>
      <c r="AR265" s="50"/>
    </row>
    <row r="266" spans="1:44">
      <c r="A266" s="35"/>
      <c r="B266" s="35"/>
      <c r="C266" s="35"/>
      <c r="D266" s="35"/>
      <c r="E266" s="35"/>
      <c r="F266" s="51"/>
      <c r="G266" s="51"/>
      <c r="H266" s="52"/>
      <c r="I266" s="53"/>
      <c r="J266" s="53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B266" s="35"/>
      <c r="AC266" s="35"/>
      <c r="AD266" s="35"/>
      <c r="AE266" s="35"/>
      <c r="AF266" s="35"/>
      <c r="AG266" s="35"/>
      <c r="AI266" s="35"/>
      <c r="AJ266" s="35"/>
      <c r="AL266" s="35"/>
      <c r="AM266" s="35"/>
      <c r="AO266" s="35"/>
      <c r="AP266" s="35"/>
      <c r="AR266" s="50"/>
    </row>
    <row r="267" spans="1:44">
      <c r="A267" s="35"/>
      <c r="B267" s="35"/>
      <c r="C267" s="35"/>
      <c r="D267" s="35"/>
      <c r="E267" s="35"/>
      <c r="F267" s="51"/>
      <c r="G267" s="51"/>
      <c r="H267" s="52"/>
      <c r="I267" s="53"/>
      <c r="J267" s="53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B267" s="35"/>
      <c r="AC267" s="35"/>
      <c r="AD267" s="35"/>
      <c r="AE267" s="35"/>
      <c r="AF267" s="35"/>
      <c r="AG267" s="35"/>
      <c r="AI267" s="35"/>
      <c r="AJ267" s="35"/>
      <c r="AL267" s="35"/>
      <c r="AM267" s="35"/>
      <c r="AO267" s="35"/>
      <c r="AP267" s="35"/>
      <c r="AR267" s="50"/>
    </row>
    <row r="268" spans="1:44">
      <c r="A268" s="35"/>
      <c r="B268" s="35"/>
      <c r="C268" s="35"/>
      <c r="D268" s="35"/>
      <c r="E268" s="35"/>
      <c r="F268" s="51"/>
      <c r="G268" s="51"/>
      <c r="H268" s="52"/>
      <c r="I268" s="53"/>
      <c r="J268" s="53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B268" s="35"/>
      <c r="AC268" s="35"/>
      <c r="AD268" s="35"/>
      <c r="AE268" s="35"/>
      <c r="AF268" s="35"/>
      <c r="AG268" s="35"/>
      <c r="AI268" s="35"/>
      <c r="AJ268" s="35"/>
      <c r="AL268" s="35"/>
      <c r="AM268" s="35"/>
      <c r="AO268" s="35"/>
      <c r="AP268" s="35"/>
      <c r="AR268" s="50"/>
    </row>
    <row r="269" spans="1:44">
      <c r="A269" s="35"/>
      <c r="B269" s="35"/>
      <c r="C269" s="35"/>
      <c r="D269" s="35"/>
      <c r="E269" s="35"/>
      <c r="F269" s="51"/>
      <c r="G269" s="51"/>
      <c r="H269" s="52"/>
      <c r="I269" s="53"/>
      <c r="J269" s="53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B269" s="35"/>
      <c r="AC269" s="35"/>
      <c r="AD269" s="35"/>
      <c r="AE269" s="35"/>
      <c r="AF269" s="35"/>
      <c r="AG269" s="35"/>
      <c r="AI269" s="35"/>
      <c r="AJ269" s="35"/>
      <c r="AL269" s="35"/>
      <c r="AM269" s="35"/>
      <c r="AO269" s="35"/>
      <c r="AP269" s="35"/>
      <c r="AR269" s="50"/>
    </row>
    <row r="270" spans="1:44">
      <c r="A270" s="35"/>
      <c r="B270" s="35"/>
      <c r="C270" s="35"/>
      <c r="D270" s="35"/>
      <c r="E270" s="35"/>
      <c r="F270" s="51"/>
      <c r="G270" s="51"/>
      <c r="H270" s="52"/>
      <c r="I270" s="53"/>
      <c r="J270" s="53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B270" s="35"/>
      <c r="AC270" s="35"/>
      <c r="AD270" s="35"/>
      <c r="AE270" s="35"/>
      <c r="AF270" s="35"/>
      <c r="AG270" s="35"/>
      <c r="AI270" s="35"/>
      <c r="AJ270" s="35"/>
      <c r="AL270" s="35"/>
      <c r="AM270" s="35"/>
      <c r="AO270" s="35"/>
      <c r="AP270" s="35"/>
      <c r="AR270" s="50"/>
    </row>
    <row r="271" spans="1:44">
      <c r="A271" s="35"/>
      <c r="B271" s="35"/>
      <c r="C271" s="35"/>
      <c r="D271" s="35"/>
      <c r="E271" s="35"/>
      <c r="F271" s="51"/>
      <c r="G271" s="51"/>
      <c r="H271" s="52"/>
      <c r="I271" s="53"/>
      <c r="J271" s="53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B271" s="35"/>
      <c r="AC271" s="35"/>
      <c r="AD271" s="35"/>
      <c r="AE271" s="35"/>
      <c r="AF271" s="35"/>
      <c r="AG271" s="35"/>
      <c r="AI271" s="35"/>
      <c r="AJ271" s="35"/>
      <c r="AL271" s="35"/>
      <c r="AM271" s="35"/>
      <c r="AO271" s="35"/>
      <c r="AP271" s="35"/>
      <c r="AR271" s="50"/>
    </row>
    <row r="272" spans="1:44">
      <c r="A272" s="35"/>
      <c r="B272" s="35"/>
      <c r="C272" s="35"/>
      <c r="D272" s="35"/>
      <c r="E272" s="35"/>
      <c r="F272" s="51"/>
      <c r="G272" s="51"/>
      <c r="H272" s="52"/>
      <c r="I272" s="53"/>
      <c r="J272" s="53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B272" s="35"/>
      <c r="AC272" s="35"/>
      <c r="AD272" s="35"/>
      <c r="AE272" s="35"/>
      <c r="AF272" s="35"/>
      <c r="AG272" s="35"/>
      <c r="AI272" s="35"/>
      <c r="AJ272" s="35"/>
      <c r="AL272" s="35"/>
      <c r="AM272" s="35"/>
      <c r="AO272" s="35"/>
      <c r="AP272" s="35"/>
      <c r="AR272" s="50"/>
    </row>
    <row r="273" spans="1:44">
      <c r="A273" s="35"/>
      <c r="B273" s="35"/>
      <c r="C273" s="35"/>
      <c r="D273" s="35"/>
      <c r="E273" s="35"/>
      <c r="F273" s="51"/>
      <c r="G273" s="51"/>
      <c r="H273" s="52"/>
      <c r="I273" s="53"/>
      <c r="J273" s="53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B273" s="35"/>
      <c r="AC273" s="35"/>
      <c r="AD273" s="35"/>
      <c r="AE273" s="35"/>
      <c r="AF273" s="35"/>
      <c r="AG273" s="35"/>
      <c r="AI273" s="35"/>
      <c r="AJ273" s="35"/>
      <c r="AL273" s="35"/>
      <c r="AM273" s="35"/>
      <c r="AO273" s="35"/>
      <c r="AP273" s="35"/>
      <c r="AR273" s="50"/>
    </row>
    <row r="274" spans="1:44">
      <c r="A274" s="35"/>
      <c r="B274" s="35"/>
      <c r="C274" s="35"/>
      <c r="D274" s="35"/>
      <c r="E274" s="35"/>
      <c r="F274" s="51"/>
      <c r="G274" s="51"/>
      <c r="H274" s="52"/>
      <c r="I274" s="53"/>
      <c r="J274" s="53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B274" s="35"/>
      <c r="AC274" s="35"/>
      <c r="AD274" s="35"/>
      <c r="AE274" s="35"/>
      <c r="AF274" s="35"/>
      <c r="AG274" s="35"/>
      <c r="AI274" s="35"/>
      <c r="AJ274" s="35"/>
      <c r="AL274" s="35"/>
      <c r="AM274" s="35"/>
      <c r="AO274" s="35"/>
      <c r="AP274" s="35"/>
      <c r="AR274" s="50"/>
    </row>
    <row r="275" spans="1:44">
      <c r="A275" s="35"/>
      <c r="B275" s="35"/>
      <c r="C275" s="35"/>
      <c r="D275" s="35"/>
      <c r="E275" s="35"/>
      <c r="F275" s="51"/>
      <c r="G275" s="51"/>
      <c r="H275" s="52"/>
      <c r="I275" s="53"/>
      <c r="J275" s="53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B275" s="35"/>
      <c r="AC275" s="35"/>
      <c r="AD275" s="35"/>
      <c r="AE275" s="35"/>
      <c r="AF275" s="35"/>
      <c r="AG275" s="35"/>
      <c r="AI275" s="35"/>
      <c r="AJ275" s="35"/>
      <c r="AL275" s="35"/>
      <c r="AM275" s="35"/>
      <c r="AO275" s="35"/>
      <c r="AP275" s="35"/>
      <c r="AR275" s="50"/>
    </row>
    <row r="276" spans="1:44">
      <c r="A276" s="35"/>
      <c r="B276" s="35"/>
      <c r="C276" s="35"/>
      <c r="D276" s="35"/>
      <c r="E276" s="35"/>
      <c r="F276" s="51"/>
      <c r="G276" s="51"/>
      <c r="H276" s="52"/>
      <c r="I276" s="53"/>
      <c r="J276" s="53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B276" s="35"/>
      <c r="AC276" s="35"/>
      <c r="AD276" s="35"/>
      <c r="AE276" s="35"/>
      <c r="AF276" s="35"/>
      <c r="AG276" s="35"/>
      <c r="AI276" s="35"/>
      <c r="AJ276" s="35"/>
      <c r="AL276" s="35"/>
      <c r="AM276" s="35"/>
      <c r="AO276" s="35"/>
      <c r="AP276" s="35"/>
      <c r="AR276" s="50"/>
    </row>
    <row r="277" spans="1:44">
      <c r="A277" s="35"/>
      <c r="B277" s="35"/>
      <c r="C277" s="35"/>
      <c r="D277" s="35"/>
      <c r="E277" s="35"/>
      <c r="F277" s="51"/>
      <c r="G277" s="51"/>
      <c r="H277" s="52"/>
      <c r="I277" s="53"/>
      <c r="J277" s="53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B277" s="35"/>
      <c r="AC277" s="35"/>
      <c r="AD277" s="35"/>
      <c r="AE277" s="35"/>
      <c r="AF277" s="35"/>
      <c r="AG277" s="35"/>
      <c r="AI277" s="35"/>
      <c r="AJ277" s="35"/>
      <c r="AL277" s="35"/>
      <c r="AM277" s="35"/>
      <c r="AO277" s="35"/>
      <c r="AP277" s="35"/>
      <c r="AR277" s="50"/>
    </row>
    <row r="278" spans="1:44">
      <c r="A278" s="35"/>
      <c r="B278" s="35"/>
      <c r="C278" s="35"/>
      <c r="D278" s="35"/>
      <c r="E278" s="35"/>
      <c r="F278" s="51"/>
      <c r="G278" s="51"/>
      <c r="H278" s="52"/>
      <c r="I278" s="53"/>
      <c r="J278" s="53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B278" s="35"/>
      <c r="AC278" s="35"/>
      <c r="AD278" s="35"/>
      <c r="AE278" s="35"/>
      <c r="AF278" s="35"/>
      <c r="AG278" s="35"/>
      <c r="AI278" s="35"/>
      <c r="AJ278" s="35"/>
      <c r="AL278" s="35"/>
      <c r="AM278" s="35"/>
      <c r="AO278" s="35"/>
      <c r="AP278" s="35"/>
      <c r="AR278" s="50"/>
    </row>
    <row r="279" spans="1:44">
      <c r="A279" s="35"/>
      <c r="B279" s="35"/>
      <c r="C279" s="35"/>
      <c r="D279" s="35"/>
      <c r="E279" s="35"/>
      <c r="F279" s="51"/>
      <c r="G279" s="51"/>
      <c r="H279" s="52"/>
      <c r="I279" s="53"/>
      <c r="J279" s="53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B279" s="35"/>
      <c r="AC279" s="35"/>
      <c r="AD279" s="35"/>
      <c r="AE279" s="35"/>
      <c r="AF279" s="35"/>
      <c r="AG279" s="35"/>
      <c r="AI279" s="35"/>
      <c r="AJ279" s="35"/>
      <c r="AL279" s="35"/>
      <c r="AM279" s="35"/>
      <c r="AO279" s="35"/>
      <c r="AP279" s="35"/>
      <c r="AR279" s="50"/>
    </row>
    <row r="280" spans="1:44">
      <c r="A280" s="35"/>
      <c r="B280" s="35"/>
      <c r="C280" s="35"/>
      <c r="D280" s="35"/>
      <c r="E280" s="35"/>
      <c r="F280" s="51"/>
      <c r="G280" s="51"/>
      <c r="H280" s="52"/>
      <c r="I280" s="53"/>
      <c r="J280" s="53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B280" s="35"/>
      <c r="AC280" s="35"/>
      <c r="AD280" s="35"/>
      <c r="AE280" s="35"/>
      <c r="AF280" s="35"/>
      <c r="AG280" s="35"/>
      <c r="AI280" s="35"/>
      <c r="AJ280" s="35"/>
      <c r="AL280" s="35"/>
      <c r="AM280" s="35"/>
      <c r="AO280" s="35"/>
      <c r="AP280" s="35"/>
      <c r="AR280" s="50"/>
    </row>
    <row r="281" spans="1:44">
      <c r="A281" s="35"/>
      <c r="B281" s="35"/>
      <c r="C281" s="35"/>
      <c r="D281" s="35"/>
      <c r="E281" s="35"/>
      <c r="F281" s="51"/>
      <c r="G281" s="51"/>
      <c r="H281" s="52"/>
      <c r="I281" s="53"/>
      <c r="J281" s="53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B281" s="35"/>
      <c r="AC281" s="35"/>
      <c r="AD281" s="35"/>
      <c r="AE281" s="35"/>
      <c r="AF281" s="35"/>
      <c r="AG281" s="35"/>
      <c r="AI281" s="35"/>
      <c r="AJ281" s="35"/>
      <c r="AL281" s="35"/>
      <c r="AM281" s="35"/>
      <c r="AO281" s="35"/>
      <c r="AP281" s="35"/>
      <c r="AR281" s="50"/>
    </row>
    <row r="282" spans="1:44">
      <c r="A282" s="35"/>
      <c r="B282" s="35"/>
      <c r="C282" s="35"/>
      <c r="D282" s="35"/>
      <c r="E282" s="35"/>
      <c r="F282" s="51"/>
      <c r="G282" s="51"/>
      <c r="H282" s="52"/>
      <c r="I282" s="53"/>
      <c r="J282" s="53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B282" s="35"/>
      <c r="AC282" s="35"/>
      <c r="AD282" s="35"/>
      <c r="AE282" s="35"/>
      <c r="AF282" s="35"/>
      <c r="AG282" s="35"/>
      <c r="AI282" s="35"/>
      <c r="AJ282" s="35"/>
      <c r="AL282" s="35"/>
      <c r="AM282" s="35"/>
      <c r="AO282" s="35"/>
      <c r="AP282" s="35"/>
      <c r="AR282" s="50"/>
    </row>
    <row r="283" spans="1:44">
      <c r="A283" s="35"/>
      <c r="B283" s="35"/>
      <c r="C283" s="35"/>
      <c r="D283" s="35"/>
      <c r="E283" s="35"/>
      <c r="F283" s="51"/>
      <c r="G283" s="51"/>
      <c r="H283" s="52"/>
      <c r="I283" s="53"/>
      <c r="J283" s="53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B283" s="35"/>
      <c r="AC283" s="35"/>
      <c r="AD283" s="35"/>
      <c r="AE283" s="35"/>
      <c r="AF283" s="35"/>
      <c r="AG283" s="35"/>
      <c r="AI283" s="35"/>
      <c r="AJ283" s="35"/>
      <c r="AL283" s="35"/>
      <c r="AM283" s="35"/>
      <c r="AO283" s="35"/>
      <c r="AP283" s="35"/>
      <c r="AR283" s="50"/>
    </row>
    <row r="284" spans="1:44">
      <c r="A284" s="35"/>
      <c r="B284" s="35"/>
      <c r="C284" s="35"/>
      <c r="D284" s="35"/>
      <c r="E284" s="35"/>
      <c r="F284" s="51"/>
      <c r="G284" s="51"/>
      <c r="H284" s="52"/>
      <c r="I284" s="53"/>
      <c r="J284" s="53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B284" s="35"/>
      <c r="AC284" s="35"/>
      <c r="AD284" s="35"/>
      <c r="AE284" s="35"/>
      <c r="AF284" s="35"/>
      <c r="AG284" s="35"/>
      <c r="AI284" s="35"/>
      <c r="AJ284" s="35"/>
      <c r="AL284" s="35"/>
      <c r="AM284" s="35"/>
      <c r="AO284" s="35"/>
      <c r="AP284" s="35"/>
      <c r="AR284" s="50"/>
    </row>
    <row r="285" spans="1:44">
      <c r="A285" s="35"/>
      <c r="B285" s="35"/>
      <c r="C285" s="35"/>
      <c r="D285" s="35"/>
      <c r="E285" s="35"/>
      <c r="F285" s="51"/>
      <c r="G285" s="51"/>
      <c r="H285" s="52"/>
      <c r="I285" s="53"/>
      <c r="J285" s="53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B285" s="35"/>
      <c r="AC285" s="35"/>
      <c r="AD285" s="35"/>
      <c r="AE285" s="35"/>
      <c r="AF285" s="35"/>
      <c r="AG285" s="35"/>
      <c r="AI285" s="35"/>
      <c r="AJ285" s="35"/>
      <c r="AL285" s="35"/>
      <c r="AM285" s="35"/>
      <c r="AO285" s="35"/>
      <c r="AP285" s="35"/>
      <c r="AR285" s="50"/>
    </row>
    <row r="286" spans="1:44">
      <c r="A286" s="35"/>
      <c r="B286" s="35"/>
      <c r="C286" s="35"/>
      <c r="D286" s="35"/>
      <c r="E286" s="35"/>
      <c r="F286" s="51"/>
      <c r="G286" s="51"/>
      <c r="H286" s="52"/>
      <c r="I286" s="53"/>
      <c r="J286" s="53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B286" s="35"/>
      <c r="AC286" s="35"/>
      <c r="AD286" s="35"/>
      <c r="AE286" s="35"/>
      <c r="AF286" s="35"/>
      <c r="AG286" s="35"/>
      <c r="AI286" s="35"/>
      <c r="AJ286" s="35"/>
      <c r="AL286" s="35"/>
      <c r="AM286" s="35"/>
      <c r="AO286" s="35"/>
      <c r="AP286" s="35"/>
      <c r="AR286" s="50"/>
    </row>
    <row r="287" spans="1:44">
      <c r="A287" s="35"/>
      <c r="B287" s="35"/>
      <c r="C287" s="35"/>
      <c r="D287" s="35"/>
      <c r="E287" s="35"/>
      <c r="F287" s="51"/>
      <c r="G287" s="51"/>
      <c r="H287" s="52"/>
      <c r="I287" s="53"/>
      <c r="J287" s="53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B287" s="35"/>
      <c r="AC287" s="35"/>
      <c r="AD287" s="35"/>
      <c r="AE287" s="35"/>
      <c r="AF287" s="35"/>
      <c r="AG287" s="35"/>
      <c r="AI287" s="35"/>
      <c r="AJ287" s="35"/>
      <c r="AL287" s="35"/>
      <c r="AM287" s="35"/>
      <c r="AO287" s="35"/>
      <c r="AP287" s="35"/>
      <c r="AR287" s="50"/>
    </row>
    <row r="288" spans="1:44">
      <c r="A288" s="35"/>
      <c r="B288" s="35"/>
      <c r="C288" s="35"/>
      <c r="D288" s="35"/>
      <c r="E288" s="35"/>
      <c r="F288" s="51"/>
      <c r="G288" s="51"/>
      <c r="H288" s="52"/>
      <c r="I288" s="53"/>
      <c r="J288" s="53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B288" s="35"/>
      <c r="AC288" s="35"/>
      <c r="AD288" s="35"/>
      <c r="AE288" s="35"/>
      <c r="AF288" s="35"/>
      <c r="AG288" s="35"/>
      <c r="AI288" s="35"/>
      <c r="AJ288" s="35"/>
      <c r="AL288" s="35"/>
      <c r="AM288" s="35"/>
      <c r="AO288" s="35"/>
      <c r="AP288" s="35"/>
      <c r="AR288" s="50"/>
    </row>
    <row r="289" spans="1:44">
      <c r="A289" s="35"/>
      <c r="B289" s="35"/>
      <c r="C289" s="35"/>
      <c r="D289" s="35"/>
      <c r="E289" s="35"/>
      <c r="F289" s="51"/>
      <c r="G289" s="51"/>
      <c r="H289" s="52"/>
      <c r="I289" s="53"/>
      <c r="J289" s="53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B289" s="35"/>
      <c r="AC289" s="35"/>
      <c r="AD289" s="35"/>
      <c r="AE289" s="35"/>
      <c r="AF289" s="35"/>
      <c r="AG289" s="35"/>
      <c r="AI289" s="35"/>
      <c r="AJ289" s="35"/>
      <c r="AL289" s="35"/>
      <c r="AM289" s="35"/>
      <c r="AO289" s="35"/>
      <c r="AP289" s="35"/>
      <c r="AR289" s="50"/>
    </row>
    <row r="290" spans="1:44">
      <c r="A290" s="35"/>
      <c r="B290" s="35"/>
      <c r="C290" s="35"/>
      <c r="D290" s="35"/>
      <c r="E290" s="35"/>
      <c r="F290" s="51"/>
      <c r="G290" s="51"/>
      <c r="H290" s="52"/>
      <c r="I290" s="53"/>
      <c r="J290" s="53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B290" s="35"/>
      <c r="AC290" s="35"/>
      <c r="AD290" s="35"/>
      <c r="AE290" s="35"/>
      <c r="AF290" s="35"/>
      <c r="AG290" s="35"/>
      <c r="AI290" s="35"/>
      <c r="AJ290" s="35"/>
      <c r="AL290" s="35"/>
      <c r="AM290" s="35"/>
      <c r="AO290" s="35"/>
      <c r="AP290" s="35"/>
      <c r="AR290" s="50"/>
    </row>
    <row r="291" spans="1:44">
      <c r="A291" s="35"/>
      <c r="B291" s="35"/>
      <c r="C291" s="35"/>
      <c r="D291" s="35"/>
      <c r="E291" s="35"/>
      <c r="F291" s="51"/>
      <c r="G291" s="51"/>
      <c r="H291" s="52"/>
      <c r="I291" s="53"/>
      <c r="J291" s="53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B291" s="35"/>
      <c r="AC291" s="35"/>
      <c r="AD291" s="35"/>
      <c r="AE291" s="35"/>
      <c r="AF291" s="35"/>
      <c r="AG291" s="35"/>
      <c r="AI291" s="35"/>
      <c r="AJ291" s="35"/>
      <c r="AL291" s="35"/>
      <c r="AM291" s="35"/>
      <c r="AO291" s="35"/>
      <c r="AP291" s="35"/>
      <c r="AR291" s="50"/>
    </row>
    <row r="292" spans="1:44">
      <c r="A292" s="35"/>
      <c r="B292" s="35"/>
      <c r="C292" s="35"/>
      <c r="D292" s="35"/>
      <c r="E292" s="35"/>
      <c r="F292" s="51"/>
      <c r="G292" s="51"/>
      <c r="H292" s="52"/>
      <c r="I292" s="53"/>
      <c r="J292" s="53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B292" s="35"/>
      <c r="AC292" s="35"/>
      <c r="AD292" s="35"/>
      <c r="AE292" s="35"/>
      <c r="AF292" s="35"/>
      <c r="AG292" s="35"/>
      <c r="AI292" s="35"/>
      <c r="AJ292" s="35"/>
      <c r="AL292" s="35"/>
      <c r="AM292" s="35"/>
      <c r="AO292" s="35"/>
      <c r="AP292" s="35"/>
      <c r="AR292" s="50"/>
    </row>
    <row r="293" spans="1:44">
      <c r="A293" s="35"/>
      <c r="B293" s="35"/>
      <c r="C293" s="35"/>
      <c r="D293" s="35"/>
      <c r="E293" s="35"/>
      <c r="F293" s="51"/>
      <c r="G293" s="51"/>
      <c r="H293" s="52"/>
      <c r="I293" s="53"/>
      <c r="J293" s="53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B293" s="35"/>
      <c r="AC293" s="35"/>
      <c r="AD293" s="35"/>
      <c r="AE293" s="35"/>
      <c r="AF293" s="35"/>
      <c r="AG293" s="35"/>
      <c r="AI293" s="35"/>
      <c r="AJ293" s="35"/>
      <c r="AL293" s="35"/>
      <c r="AM293" s="35"/>
      <c r="AO293" s="35"/>
      <c r="AP293" s="35"/>
      <c r="AR293" s="50"/>
    </row>
    <row r="294" spans="1:44">
      <c r="A294" s="35"/>
      <c r="B294" s="35"/>
      <c r="C294" s="35"/>
      <c r="D294" s="35"/>
      <c r="E294" s="35"/>
      <c r="F294" s="51"/>
      <c r="G294" s="51"/>
      <c r="H294" s="52"/>
      <c r="I294" s="53"/>
      <c r="J294" s="53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B294" s="35"/>
      <c r="AC294" s="35"/>
      <c r="AD294" s="35"/>
      <c r="AE294" s="35"/>
      <c r="AF294" s="35"/>
      <c r="AG294" s="35"/>
      <c r="AI294" s="35"/>
      <c r="AJ294" s="35"/>
      <c r="AL294" s="35"/>
      <c r="AM294" s="35"/>
      <c r="AO294" s="35"/>
      <c r="AP294" s="35"/>
      <c r="AR294" s="50"/>
    </row>
    <row r="295" spans="1:44">
      <c r="A295" s="35"/>
      <c r="B295" s="35"/>
      <c r="C295" s="35"/>
      <c r="D295" s="35"/>
      <c r="E295" s="35"/>
      <c r="F295" s="51"/>
      <c r="G295" s="51"/>
      <c r="H295" s="52"/>
      <c r="I295" s="53"/>
      <c r="J295" s="53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B295" s="35"/>
      <c r="AC295" s="35"/>
      <c r="AD295" s="35"/>
      <c r="AE295" s="35"/>
      <c r="AF295" s="35"/>
      <c r="AG295" s="35"/>
      <c r="AI295" s="35"/>
      <c r="AJ295" s="35"/>
      <c r="AL295" s="35"/>
      <c r="AM295" s="35"/>
      <c r="AO295" s="35"/>
      <c r="AP295" s="35"/>
      <c r="AR295" s="50"/>
    </row>
    <row r="296" spans="1:44">
      <c r="A296" s="35"/>
      <c r="B296" s="35"/>
      <c r="C296" s="35"/>
      <c r="D296" s="35"/>
      <c r="E296" s="35"/>
      <c r="F296" s="51"/>
      <c r="G296" s="51"/>
      <c r="H296" s="52"/>
      <c r="I296" s="53"/>
      <c r="J296" s="53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B296" s="35"/>
      <c r="AC296" s="35"/>
      <c r="AD296" s="35"/>
      <c r="AE296" s="35"/>
      <c r="AF296" s="35"/>
      <c r="AG296" s="35"/>
      <c r="AI296" s="35"/>
      <c r="AJ296" s="35"/>
      <c r="AL296" s="35"/>
      <c r="AM296" s="35"/>
      <c r="AO296" s="35"/>
      <c r="AP296" s="35"/>
      <c r="AR296" s="50"/>
    </row>
    <row r="297" spans="1:44">
      <c r="A297" s="35"/>
      <c r="B297" s="35"/>
      <c r="C297" s="35"/>
      <c r="D297" s="35"/>
      <c r="E297" s="35"/>
      <c r="F297" s="51"/>
      <c r="G297" s="51"/>
      <c r="H297" s="52"/>
      <c r="I297" s="53"/>
      <c r="J297" s="53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B297" s="35"/>
      <c r="AC297" s="35"/>
      <c r="AD297" s="35"/>
      <c r="AE297" s="35"/>
      <c r="AF297" s="35"/>
      <c r="AG297" s="35"/>
      <c r="AI297" s="35"/>
      <c r="AJ297" s="35"/>
      <c r="AL297" s="35"/>
      <c r="AM297" s="35"/>
      <c r="AO297" s="35"/>
      <c r="AP297" s="35"/>
      <c r="AR297" s="50"/>
    </row>
    <row r="298" spans="1:44">
      <c r="A298" s="35"/>
      <c r="B298" s="35"/>
      <c r="C298" s="35"/>
      <c r="D298" s="35"/>
      <c r="E298" s="35"/>
      <c r="F298" s="51"/>
      <c r="G298" s="51"/>
      <c r="H298" s="52"/>
      <c r="I298" s="53"/>
      <c r="J298" s="53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B298" s="35"/>
      <c r="AC298" s="35"/>
      <c r="AD298" s="35"/>
      <c r="AE298" s="35"/>
      <c r="AF298" s="35"/>
      <c r="AG298" s="35"/>
      <c r="AI298" s="35"/>
      <c r="AJ298" s="35"/>
      <c r="AL298" s="35"/>
      <c r="AM298" s="35"/>
      <c r="AO298" s="35"/>
      <c r="AP298" s="35"/>
      <c r="AR298" s="50"/>
    </row>
    <row r="299" spans="1:44">
      <c r="A299" s="35"/>
      <c r="B299" s="35"/>
      <c r="C299" s="35"/>
      <c r="D299" s="35"/>
      <c r="E299" s="35"/>
      <c r="F299" s="51"/>
      <c r="G299" s="51"/>
      <c r="H299" s="52"/>
      <c r="I299" s="53"/>
      <c r="J299" s="53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B299" s="35"/>
      <c r="AC299" s="35"/>
      <c r="AD299" s="35"/>
      <c r="AE299" s="35"/>
      <c r="AF299" s="35"/>
      <c r="AG299" s="35"/>
      <c r="AI299" s="35"/>
      <c r="AJ299" s="35"/>
      <c r="AL299" s="35"/>
      <c r="AM299" s="35"/>
      <c r="AO299" s="35"/>
      <c r="AP299" s="35"/>
      <c r="AR299" s="50"/>
    </row>
    <row r="300" spans="1:44">
      <c r="A300" s="35"/>
      <c r="B300" s="35"/>
      <c r="C300" s="35"/>
      <c r="D300" s="35"/>
      <c r="E300" s="35"/>
      <c r="F300" s="51"/>
      <c r="G300" s="51"/>
      <c r="H300" s="52"/>
      <c r="I300" s="53"/>
      <c r="J300" s="53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B300" s="35"/>
      <c r="AC300" s="35"/>
      <c r="AD300" s="35"/>
      <c r="AE300" s="35"/>
      <c r="AF300" s="35"/>
      <c r="AG300" s="35"/>
      <c r="AI300" s="35"/>
      <c r="AJ300" s="35"/>
      <c r="AL300" s="35"/>
      <c r="AM300" s="35"/>
      <c r="AO300" s="35"/>
      <c r="AP300" s="35"/>
      <c r="AR300" s="50"/>
    </row>
    <row r="301" spans="1:44">
      <c r="A301" s="35"/>
      <c r="B301" s="35"/>
      <c r="C301" s="35"/>
      <c r="D301" s="35"/>
      <c r="E301" s="35"/>
      <c r="F301" s="51"/>
      <c r="G301" s="51"/>
      <c r="H301" s="52"/>
      <c r="I301" s="53"/>
      <c r="J301" s="53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B301" s="35"/>
      <c r="AC301" s="35"/>
      <c r="AD301" s="35"/>
      <c r="AE301" s="35"/>
      <c r="AF301" s="35"/>
      <c r="AG301" s="35"/>
      <c r="AI301" s="35"/>
      <c r="AJ301" s="35"/>
      <c r="AL301" s="35"/>
      <c r="AM301" s="35"/>
      <c r="AO301" s="35"/>
      <c r="AP301" s="35"/>
      <c r="AR301" s="50"/>
    </row>
    <row r="302" spans="1:44">
      <c r="A302" s="35"/>
      <c r="B302" s="35"/>
      <c r="C302" s="35"/>
      <c r="D302" s="35"/>
      <c r="E302" s="35"/>
      <c r="F302" s="51"/>
      <c r="G302" s="51"/>
      <c r="H302" s="52"/>
      <c r="I302" s="53"/>
      <c r="J302" s="53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B302" s="35"/>
      <c r="AC302" s="35"/>
      <c r="AD302" s="35"/>
      <c r="AE302" s="35"/>
      <c r="AF302" s="35"/>
      <c r="AG302" s="35"/>
      <c r="AI302" s="35"/>
      <c r="AJ302" s="35"/>
      <c r="AL302" s="35"/>
      <c r="AM302" s="35"/>
      <c r="AO302" s="35"/>
      <c r="AP302" s="35"/>
      <c r="AR302" s="50"/>
    </row>
    <row r="303" spans="1:44">
      <c r="A303" s="35"/>
      <c r="B303" s="35"/>
      <c r="C303" s="35"/>
      <c r="D303" s="35"/>
      <c r="E303" s="35"/>
      <c r="F303" s="51"/>
      <c r="G303" s="51"/>
      <c r="H303" s="52"/>
      <c r="I303" s="53"/>
      <c r="J303" s="53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B303" s="35"/>
      <c r="AC303" s="35"/>
      <c r="AD303" s="35"/>
      <c r="AE303" s="35"/>
      <c r="AF303" s="35"/>
      <c r="AG303" s="35"/>
      <c r="AI303" s="35"/>
      <c r="AJ303" s="35"/>
      <c r="AL303" s="35"/>
      <c r="AM303" s="35"/>
      <c r="AO303" s="35"/>
      <c r="AP303" s="35"/>
      <c r="AR303" s="50"/>
    </row>
    <row r="304" spans="1:44">
      <c r="A304" s="35"/>
      <c r="B304" s="35"/>
      <c r="C304" s="35"/>
      <c r="D304" s="35"/>
      <c r="E304" s="35"/>
      <c r="F304" s="51"/>
      <c r="G304" s="51"/>
      <c r="H304" s="52"/>
      <c r="I304" s="53"/>
      <c r="J304" s="53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B304" s="35"/>
      <c r="AC304" s="35"/>
      <c r="AD304" s="35"/>
      <c r="AE304" s="35"/>
      <c r="AF304" s="35"/>
      <c r="AG304" s="35"/>
      <c r="AI304" s="35"/>
      <c r="AJ304" s="35"/>
      <c r="AL304" s="35"/>
      <c r="AM304" s="35"/>
      <c r="AO304" s="35"/>
      <c r="AP304" s="35"/>
      <c r="AR304" s="50"/>
    </row>
    <row r="305" spans="1:44">
      <c r="A305" s="35"/>
      <c r="B305" s="35"/>
      <c r="C305" s="35"/>
      <c r="D305" s="35"/>
      <c r="E305" s="35"/>
      <c r="F305" s="51"/>
      <c r="G305" s="51"/>
      <c r="H305" s="52"/>
      <c r="I305" s="53"/>
      <c r="J305" s="53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B305" s="35"/>
      <c r="AC305" s="35"/>
      <c r="AD305" s="35"/>
      <c r="AE305" s="35"/>
      <c r="AF305" s="35"/>
      <c r="AG305" s="35"/>
      <c r="AI305" s="35"/>
      <c r="AJ305" s="35"/>
      <c r="AL305" s="35"/>
      <c r="AM305" s="35"/>
      <c r="AO305" s="35"/>
      <c r="AP305" s="35"/>
      <c r="AR305" s="50"/>
    </row>
    <row r="306" spans="1:44">
      <c r="A306" s="35"/>
      <c r="B306" s="35"/>
      <c r="C306" s="35"/>
      <c r="D306" s="35"/>
      <c r="E306" s="35"/>
      <c r="F306" s="51"/>
      <c r="G306" s="51"/>
      <c r="H306" s="52"/>
      <c r="I306" s="53"/>
      <c r="J306" s="53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B306" s="35"/>
      <c r="AC306" s="35"/>
      <c r="AD306" s="35"/>
      <c r="AE306" s="35"/>
      <c r="AF306" s="35"/>
      <c r="AG306" s="35"/>
      <c r="AI306" s="35"/>
      <c r="AJ306" s="35"/>
      <c r="AL306" s="35"/>
      <c r="AM306" s="35"/>
      <c r="AO306" s="35"/>
      <c r="AP306" s="35"/>
      <c r="AR306" s="50"/>
    </row>
    <row r="307" spans="1:44">
      <c r="A307" s="35"/>
      <c r="B307" s="35"/>
      <c r="C307" s="35"/>
      <c r="D307" s="35"/>
      <c r="E307" s="35"/>
      <c r="F307" s="51"/>
      <c r="G307" s="51"/>
      <c r="H307" s="52"/>
      <c r="I307" s="53"/>
      <c r="J307" s="53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B307" s="35"/>
      <c r="AC307" s="35"/>
      <c r="AD307" s="35"/>
      <c r="AE307" s="35"/>
      <c r="AF307" s="35"/>
      <c r="AG307" s="35"/>
      <c r="AI307" s="35"/>
      <c r="AJ307" s="35"/>
      <c r="AL307" s="35"/>
      <c r="AM307" s="35"/>
      <c r="AO307" s="35"/>
      <c r="AP307" s="35"/>
      <c r="AR307" s="50"/>
    </row>
    <row r="308" spans="1:44">
      <c r="A308" s="35"/>
      <c r="B308" s="35"/>
      <c r="C308" s="35"/>
      <c r="D308" s="35"/>
      <c r="E308" s="35"/>
      <c r="F308" s="51"/>
      <c r="G308" s="51"/>
      <c r="H308" s="52"/>
      <c r="I308" s="53"/>
      <c r="J308" s="53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B308" s="35"/>
      <c r="AC308" s="35"/>
      <c r="AD308" s="35"/>
      <c r="AE308" s="35"/>
      <c r="AF308" s="35"/>
      <c r="AG308" s="35"/>
      <c r="AI308" s="35"/>
      <c r="AJ308" s="35"/>
      <c r="AL308" s="35"/>
      <c r="AM308" s="35"/>
      <c r="AO308" s="35"/>
      <c r="AP308" s="35"/>
      <c r="AR308" s="50"/>
    </row>
    <row r="309" spans="1:44">
      <c r="A309" s="35"/>
      <c r="B309" s="35"/>
      <c r="C309" s="35"/>
      <c r="D309" s="35"/>
      <c r="E309" s="35"/>
      <c r="F309" s="51"/>
      <c r="G309" s="51"/>
      <c r="H309" s="52"/>
      <c r="I309" s="53"/>
      <c r="J309" s="53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B309" s="35"/>
      <c r="AC309" s="35"/>
      <c r="AD309" s="35"/>
      <c r="AE309" s="35"/>
      <c r="AF309" s="35"/>
      <c r="AG309" s="35"/>
      <c r="AI309" s="35"/>
      <c r="AJ309" s="35"/>
      <c r="AL309" s="35"/>
      <c r="AM309" s="35"/>
      <c r="AO309" s="35"/>
      <c r="AP309" s="35"/>
      <c r="AR309" s="50"/>
    </row>
    <row r="310" spans="1:44">
      <c r="A310" s="35"/>
      <c r="B310" s="35"/>
      <c r="C310" s="35"/>
      <c r="D310" s="35"/>
      <c r="E310" s="35"/>
      <c r="F310" s="51"/>
      <c r="G310" s="51"/>
      <c r="H310" s="52"/>
      <c r="I310" s="53"/>
      <c r="J310" s="53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B310" s="35"/>
      <c r="AC310" s="35"/>
      <c r="AD310" s="35"/>
      <c r="AE310" s="35"/>
      <c r="AF310" s="35"/>
      <c r="AG310" s="35"/>
      <c r="AI310" s="35"/>
      <c r="AJ310" s="35"/>
      <c r="AL310" s="35"/>
      <c r="AM310" s="35"/>
      <c r="AO310" s="35"/>
      <c r="AP310" s="35"/>
      <c r="AR310" s="50"/>
    </row>
    <row r="311" spans="1:44">
      <c r="A311" s="35"/>
      <c r="B311" s="35"/>
      <c r="C311" s="35"/>
      <c r="D311" s="35"/>
      <c r="E311" s="35"/>
      <c r="F311" s="51"/>
      <c r="G311" s="51"/>
      <c r="H311" s="52"/>
      <c r="I311" s="53"/>
      <c r="J311" s="53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B311" s="35"/>
      <c r="AC311" s="35"/>
      <c r="AD311" s="35"/>
      <c r="AE311" s="35"/>
      <c r="AF311" s="35"/>
      <c r="AG311" s="35"/>
      <c r="AI311" s="35"/>
      <c r="AJ311" s="35"/>
      <c r="AL311" s="35"/>
      <c r="AM311" s="35"/>
      <c r="AO311" s="35"/>
      <c r="AP311" s="35"/>
      <c r="AR311" s="50"/>
    </row>
    <row r="312" spans="1:44">
      <c r="A312" s="35"/>
      <c r="B312" s="35"/>
      <c r="C312" s="35"/>
      <c r="D312" s="35"/>
      <c r="E312" s="35"/>
      <c r="F312" s="51"/>
      <c r="G312" s="51"/>
      <c r="H312" s="52"/>
      <c r="I312" s="53"/>
      <c r="J312" s="53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B312" s="35"/>
      <c r="AC312" s="35"/>
      <c r="AD312" s="35"/>
      <c r="AE312" s="35"/>
      <c r="AF312" s="35"/>
      <c r="AG312" s="35"/>
      <c r="AI312" s="35"/>
      <c r="AJ312" s="35"/>
      <c r="AL312" s="35"/>
      <c r="AM312" s="35"/>
      <c r="AO312" s="35"/>
      <c r="AP312" s="35"/>
      <c r="AR312" s="50"/>
    </row>
    <row r="313" spans="1:44">
      <c r="A313" s="35"/>
      <c r="B313" s="35"/>
      <c r="C313" s="35"/>
      <c r="D313" s="35"/>
      <c r="E313" s="35"/>
      <c r="F313" s="51"/>
      <c r="G313" s="51"/>
      <c r="H313" s="52"/>
      <c r="I313" s="53"/>
      <c r="J313" s="53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B313" s="35"/>
      <c r="AC313" s="35"/>
      <c r="AD313" s="35"/>
      <c r="AE313" s="35"/>
      <c r="AF313" s="35"/>
      <c r="AG313" s="35"/>
      <c r="AI313" s="35"/>
      <c r="AJ313" s="35"/>
      <c r="AL313" s="35"/>
      <c r="AM313" s="35"/>
      <c r="AO313" s="35"/>
      <c r="AP313" s="35"/>
      <c r="AR313" s="50"/>
    </row>
    <row r="314" spans="1:44">
      <c r="A314" s="35"/>
      <c r="B314" s="35"/>
      <c r="C314" s="35"/>
      <c r="D314" s="35"/>
      <c r="E314" s="35"/>
      <c r="F314" s="51"/>
      <c r="G314" s="51"/>
      <c r="H314" s="52"/>
      <c r="I314" s="53"/>
      <c r="J314" s="53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B314" s="35"/>
      <c r="AC314" s="35"/>
      <c r="AD314" s="35"/>
      <c r="AE314" s="35"/>
      <c r="AF314" s="35"/>
      <c r="AG314" s="35"/>
      <c r="AI314" s="35"/>
      <c r="AJ314" s="35"/>
      <c r="AL314" s="35"/>
      <c r="AM314" s="35"/>
      <c r="AO314" s="35"/>
      <c r="AP314" s="35"/>
      <c r="AR314" s="50"/>
    </row>
    <row r="315" spans="1:44">
      <c r="A315" s="35"/>
      <c r="B315" s="35"/>
      <c r="C315" s="35"/>
      <c r="D315" s="35"/>
      <c r="E315" s="35"/>
      <c r="F315" s="51"/>
      <c r="G315" s="51"/>
      <c r="H315" s="52"/>
      <c r="I315" s="53"/>
      <c r="J315" s="53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B315" s="35"/>
      <c r="AC315" s="35"/>
      <c r="AD315" s="35"/>
      <c r="AE315" s="35"/>
      <c r="AF315" s="35"/>
      <c r="AG315" s="35"/>
      <c r="AI315" s="35"/>
      <c r="AJ315" s="35"/>
      <c r="AL315" s="35"/>
      <c r="AM315" s="35"/>
      <c r="AO315" s="35"/>
      <c r="AP315" s="35"/>
      <c r="AR315" s="50"/>
    </row>
    <row r="316" spans="1:44">
      <c r="A316" s="35"/>
      <c r="B316" s="35"/>
      <c r="C316" s="35"/>
      <c r="D316" s="35"/>
      <c r="E316" s="35"/>
      <c r="F316" s="51"/>
      <c r="G316" s="51"/>
      <c r="H316" s="52"/>
      <c r="I316" s="53"/>
      <c r="J316" s="53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B316" s="35"/>
      <c r="AC316" s="35"/>
      <c r="AD316" s="35"/>
      <c r="AE316" s="35"/>
      <c r="AF316" s="35"/>
      <c r="AG316" s="35"/>
      <c r="AI316" s="35"/>
      <c r="AJ316" s="35"/>
      <c r="AL316" s="35"/>
      <c r="AM316" s="35"/>
      <c r="AO316" s="35"/>
      <c r="AP316" s="35"/>
      <c r="AR316" s="50"/>
    </row>
    <row r="317" spans="1:44">
      <c r="A317" s="35"/>
      <c r="B317" s="35"/>
      <c r="C317" s="35"/>
      <c r="D317" s="35"/>
      <c r="E317" s="35"/>
      <c r="F317" s="51"/>
      <c r="G317" s="51"/>
      <c r="H317" s="52"/>
      <c r="I317" s="53"/>
      <c r="J317" s="53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B317" s="35"/>
      <c r="AC317" s="35"/>
      <c r="AD317" s="35"/>
      <c r="AE317" s="35"/>
      <c r="AF317" s="35"/>
      <c r="AG317" s="35"/>
      <c r="AI317" s="35"/>
      <c r="AJ317" s="35"/>
      <c r="AL317" s="35"/>
      <c r="AM317" s="35"/>
      <c r="AO317" s="35"/>
      <c r="AP317" s="35"/>
      <c r="AR317" s="50"/>
    </row>
    <row r="318" spans="1:44">
      <c r="A318" s="35"/>
      <c r="B318" s="35"/>
      <c r="C318" s="35"/>
      <c r="D318" s="35"/>
      <c r="E318" s="35"/>
      <c r="F318" s="51"/>
      <c r="G318" s="51"/>
      <c r="H318" s="52"/>
      <c r="I318" s="53"/>
      <c r="J318" s="53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B318" s="35"/>
      <c r="AC318" s="35"/>
      <c r="AD318" s="35"/>
      <c r="AE318" s="35"/>
      <c r="AF318" s="35"/>
      <c r="AG318" s="35"/>
      <c r="AI318" s="35"/>
      <c r="AJ318" s="35"/>
      <c r="AL318" s="35"/>
      <c r="AM318" s="35"/>
      <c r="AO318" s="35"/>
      <c r="AP318" s="35"/>
      <c r="AR318" s="50"/>
    </row>
    <row r="319" spans="1:44">
      <c r="A319" s="35"/>
      <c r="B319" s="35"/>
      <c r="C319" s="35"/>
      <c r="D319" s="35"/>
      <c r="E319" s="35"/>
      <c r="F319" s="51"/>
      <c r="G319" s="51"/>
      <c r="H319" s="52"/>
      <c r="I319" s="53"/>
      <c r="J319" s="53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B319" s="35"/>
      <c r="AC319" s="35"/>
      <c r="AD319" s="35"/>
      <c r="AE319" s="35"/>
      <c r="AF319" s="35"/>
      <c r="AG319" s="35"/>
      <c r="AI319" s="35"/>
      <c r="AJ319" s="35"/>
      <c r="AL319" s="35"/>
      <c r="AM319" s="35"/>
      <c r="AO319" s="35"/>
      <c r="AP319" s="35"/>
      <c r="AR319" s="50"/>
    </row>
    <row r="320" spans="1:44">
      <c r="A320" s="35"/>
      <c r="B320" s="35"/>
      <c r="C320" s="35"/>
      <c r="D320" s="35"/>
      <c r="E320" s="35"/>
      <c r="F320" s="51"/>
      <c r="G320" s="51"/>
      <c r="H320" s="52"/>
      <c r="I320" s="53"/>
      <c r="J320" s="53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B320" s="35"/>
      <c r="AC320" s="35"/>
      <c r="AD320" s="35"/>
      <c r="AE320" s="35"/>
      <c r="AF320" s="35"/>
      <c r="AG320" s="35"/>
      <c r="AI320" s="35"/>
      <c r="AJ320" s="35"/>
      <c r="AL320" s="35"/>
      <c r="AM320" s="35"/>
      <c r="AO320" s="35"/>
      <c r="AP320" s="35"/>
      <c r="AR320" s="50"/>
    </row>
    <row r="321" spans="1:44">
      <c r="A321" s="35"/>
      <c r="B321" s="35"/>
      <c r="C321" s="35"/>
      <c r="D321" s="35"/>
      <c r="E321" s="35"/>
      <c r="F321" s="51"/>
      <c r="G321" s="51"/>
      <c r="H321" s="52"/>
      <c r="I321" s="53"/>
      <c r="J321" s="53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B321" s="35"/>
      <c r="AC321" s="35"/>
      <c r="AD321" s="35"/>
      <c r="AE321" s="35"/>
      <c r="AF321" s="35"/>
      <c r="AG321" s="35"/>
      <c r="AI321" s="35"/>
      <c r="AJ321" s="35"/>
      <c r="AL321" s="35"/>
      <c r="AM321" s="35"/>
      <c r="AO321" s="35"/>
      <c r="AP321" s="35"/>
      <c r="AR321" s="50"/>
    </row>
    <row r="322" spans="1:44">
      <c r="A322" s="35"/>
      <c r="B322" s="35"/>
      <c r="C322" s="35"/>
      <c r="D322" s="35"/>
      <c r="E322" s="35"/>
      <c r="F322" s="51"/>
      <c r="G322" s="51"/>
      <c r="H322" s="52"/>
      <c r="I322" s="53"/>
      <c r="J322" s="53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B322" s="35"/>
      <c r="AC322" s="35"/>
      <c r="AD322" s="35"/>
      <c r="AE322" s="35"/>
      <c r="AF322" s="35"/>
      <c r="AG322" s="35"/>
      <c r="AI322" s="35"/>
      <c r="AJ322" s="35"/>
      <c r="AL322" s="35"/>
      <c r="AM322" s="35"/>
      <c r="AO322" s="35"/>
      <c r="AP322" s="35"/>
      <c r="AR322" s="50"/>
    </row>
    <row r="323" spans="1:44">
      <c r="A323" s="35"/>
      <c r="B323" s="35"/>
      <c r="C323" s="35"/>
      <c r="D323" s="35"/>
      <c r="E323" s="35"/>
      <c r="F323" s="51"/>
      <c r="G323" s="51"/>
      <c r="H323" s="52"/>
      <c r="I323" s="53"/>
      <c r="J323" s="53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B323" s="35"/>
      <c r="AC323" s="35"/>
      <c r="AD323" s="35"/>
      <c r="AE323" s="35"/>
      <c r="AF323" s="35"/>
      <c r="AG323" s="35"/>
      <c r="AI323" s="35"/>
      <c r="AJ323" s="35"/>
      <c r="AL323" s="35"/>
      <c r="AM323" s="35"/>
      <c r="AO323" s="35"/>
      <c r="AP323" s="35"/>
      <c r="AR323" s="50"/>
    </row>
    <row r="324" spans="1:44">
      <c r="A324" s="35"/>
      <c r="B324" s="35"/>
      <c r="C324" s="35"/>
      <c r="D324" s="35"/>
      <c r="E324" s="35"/>
      <c r="F324" s="51"/>
      <c r="G324" s="51"/>
      <c r="H324" s="52"/>
      <c r="I324" s="53"/>
      <c r="J324" s="53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B324" s="35"/>
      <c r="AC324" s="35"/>
      <c r="AD324" s="35"/>
      <c r="AE324" s="35"/>
      <c r="AF324" s="35"/>
      <c r="AG324" s="35"/>
      <c r="AI324" s="35"/>
      <c r="AJ324" s="35"/>
      <c r="AL324" s="35"/>
      <c r="AM324" s="35"/>
      <c r="AO324" s="35"/>
      <c r="AP324" s="35"/>
      <c r="AR324" s="50"/>
    </row>
    <row r="325" spans="1:44">
      <c r="A325" s="35"/>
      <c r="B325" s="35"/>
      <c r="C325" s="35"/>
      <c r="D325" s="35"/>
      <c r="E325" s="35"/>
      <c r="F325" s="51"/>
      <c r="G325" s="51"/>
      <c r="H325" s="52"/>
      <c r="I325" s="53"/>
      <c r="J325" s="53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B325" s="35"/>
      <c r="AC325" s="35"/>
      <c r="AD325" s="35"/>
      <c r="AE325" s="35"/>
      <c r="AF325" s="35"/>
      <c r="AG325" s="35"/>
      <c r="AI325" s="35"/>
      <c r="AJ325" s="35"/>
      <c r="AL325" s="35"/>
      <c r="AM325" s="35"/>
      <c r="AO325" s="35"/>
      <c r="AP325" s="35"/>
      <c r="AR325" s="50"/>
    </row>
    <row r="326" spans="1:44">
      <c r="A326" s="35"/>
      <c r="B326" s="35"/>
      <c r="C326" s="35"/>
      <c r="D326" s="35"/>
      <c r="E326" s="35"/>
      <c r="F326" s="51"/>
      <c r="G326" s="51"/>
      <c r="H326" s="52"/>
      <c r="I326" s="53"/>
      <c r="J326" s="53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B326" s="35"/>
      <c r="AC326" s="35"/>
      <c r="AD326" s="35"/>
      <c r="AE326" s="35"/>
      <c r="AF326" s="35"/>
      <c r="AG326" s="35"/>
      <c r="AI326" s="35"/>
      <c r="AJ326" s="35"/>
      <c r="AL326" s="35"/>
      <c r="AM326" s="35"/>
      <c r="AO326" s="35"/>
      <c r="AP326" s="35"/>
      <c r="AR326" s="50"/>
    </row>
    <row r="327" spans="1:44">
      <c r="A327" s="35"/>
      <c r="B327" s="35"/>
      <c r="C327" s="35"/>
      <c r="D327" s="35"/>
      <c r="E327" s="35"/>
      <c r="F327" s="51"/>
      <c r="G327" s="51"/>
      <c r="H327" s="52"/>
      <c r="I327" s="53"/>
      <c r="J327" s="53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B327" s="35"/>
      <c r="AC327" s="35"/>
      <c r="AD327" s="35"/>
      <c r="AE327" s="35"/>
      <c r="AF327" s="35"/>
      <c r="AG327" s="35"/>
      <c r="AI327" s="35"/>
      <c r="AJ327" s="35"/>
      <c r="AL327" s="35"/>
      <c r="AM327" s="35"/>
      <c r="AO327" s="35"/>
      <c r="AP327" s="35"/>
      <c r="AR327" s="50"/>
    </row>
    <row r="328" spans="1:44">
      <c r="A328" s="35"/>
      <c r="B328" s="35"/>
      <c r="C328" s="35"/>
      <c r="D328" s="35"/>
      <c r="E328" s="35"/>
      <c r="F328" s="51"/>
      <c r="G328" s="51"/>
      <c r="H328" s="52"/>
      <c r="I328" s="53"/>
      <c r="J328" s="53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B328" s="35"/>
      <c r="AC328" s="35"/>
      <c r="AD328" s="35"/>
      <c r="AE328" s="35"/>
      <c r="AF328" s="35"/>
      <c r="AG328" s="35"/>
      <c r="AI328" s="35"/>
      <c r="AJ328" s="35"/>
      <c r="AL328" s="35"/>
      <c r="AM328" s="35"/>
      <c r="AO328" s="35"/>
      <c r="AP328" s="35"/>
      <c r="AR328" s="50"/>
    </row>
    <row r="329" spans="1:44">
      <c r="A329" s="35"/>
      <c r="B329" s="35"/>
      <c r="C329" s="35"/>
      <c r="D329" s="35"/>
      <c r="E329" s="35"/>
      <c r="F329" s="51"/>
      <c r="G329" s="51"/>
      <c r="H329" s="52"/>
      <c r="I329" s="53"/>
      <c r="J329" s="53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B329" s="35"/>
      <c r="AC329" s="35"/>
      <c r="AD329" s="35"/>
      <c r="AE329" s="35"/>
      <c r="AF329" s="35"/>
      <c r="AG329" s="35"/>
      <c r="AI329" s="35"/>
      <c r="AJ329" s="35"/>
      <c r="AL329" s="35"/>
      <c r="AM329" s="35"/>
      <c r="AO329" s="35"/>
      <c r="AP329" s="35"/>
      <c r="AR329" s="50"/>
    </row>
    <row r="330" spans="1:44">
      <c r="A330" s="35"/>
      <c r="B330" s="35"/>
      <c r="C330" s="35"/>
      <c r="D330" s="35"/>
      <c r="E330" s="35"/>
      <c r="F330" s="51"/>
      <c r="G330" s="51"/>
      <c r="H330" s="52"/>
      <c r="I330" s="53"/>
      <c r="J330" s="53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B330" s="35"/>
      <c r="AC330" s="35"/>
      <c r="AD330" s="35"/>
      <c r="AE330" s="35"/>
      <c r="AF330" s="35"/>
      <c r="AG330" s="35"/>
      <c r="AI330" s="35"/>
      <c r="AJ330" s="35"/>
      <c r="AL330" s="35"/>
      <c r="AM330" s="35"/>
      <c r="AO330" s="35"/>
      <c r="AP330" s="35"/>
      <c r="AR330" s="50"/>
    </row>
    <row r="331" spans="1:44">
      <c r="A331" s="35"/>
      <c r="B331" s="35"/>
      <c r="C331" s="35"/>
      <c r="D331" s="35"/>
      <c r="E331" s="35"/>
      <c r="F331" s="51"/>
      <c r="G331" s="51"/>
      <c r="H331" s="52"/>
      <c r="I331" s="53"/>
      <c r="J331" s="53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B331" s="35"/>
      <c r="AC331" s="35"/>
      <c r="AD331" s="35"/>
      <c r="AE331" s="35"/>
      <c r="AF331" s="35"/>
      <c r="AG331" s="35"/>
      <c r="AI331" s="35"/>
      <c r="AJ331" s="35"/>
      <c r="AL331" s="35"/>
      <c r="AM331" s="35"/>
      <c r="AO331" s="35"/>
      <c r="AP331" s="35"/>
      <c r="AR331" s="50"/>
    </row>
    <row r="332" spans="1:44">
      <c r="A332" s="35"/>
      <c r="B332" s="35"/>
      <c r="C332" s="35"/>
      <c r="D332" s="35"/>
      <c r="E332" s="35"/>
      <c r="F332" s="51"/>
      <c r="G332" s="51"/>
      <c r="H332" s="52"/>
      <c r="I332" s="53"/>
      <c r="J332" s="53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B332" s="35"/>
      <c r="AC332" s="35"/>
      <c r="AD332" s="35"/>
      <c r="AE332" s="35"/>
      <c r="AF332" s="35"/>
      <c r="AG332" s="35"/>
      <c r="AI332" s="35"/>
      <c r="AJ332" s="35"/>
      <c r="AL332" s="35"/>
      <c r="AM332" s="35"/>
      <c r="AO332" s="35"/>
      <c r="AP332" s="35"/>
      <c r="AR332" s="50"/>
    </row>
    <row r="333" spans="1:44">
      <c r="A333" s="35"/>
      <c r="B333" s="35"/>
      <c r="C333" s="35"/>
      <c r="D333" s="35"/>
      <c r="E333" s="35"/>
      <c r="F333" s="51"/>
      <c r="G333" s="51"/>
      <c r="H333" s="52"/>
      <c r="I333" s="53"/>
      <c r="J333" s="53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B333" s="35"/>
      <c r="AC333" s="35"/>
      <c r="AD333" s="35"/>
      <c r="AE333" s="35"/>
      <c r="AF333" s="35"/>
      <c r="AG333" s="35"/>
      <c r="AI333" s="35"/>
      <c r="AJ333" s="35"/>
      <c r="AL333" s="35"/>
      <c r="AM333" s="35"/>
      <c r="AO333" s="35"/>
      <c r="AP333" s="35"/>
      <c r="AR333" s="50"/>
    </row>
    <row r="334" spans="1:44">
      <c r="A334" s="35"/>
      <c r="B334" s="35"/>
      <c r="C334" s="35"/>
      <c r="D334" s="35"/>
      <c r="E334" s="35"/>
      <c r="F334" s="51"/>
      <c r="G334" s="51"/>
      <c r="H334" s="52"/>
      <c r="I334" s="53"/>
      <c r="J334" s="53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B334" s="35"/>
      <c r="AC334" s="35"/>
      <c r="AD334" s="35"/>
      <c r="AE334" s="35"/>
      <c r="AF334" s="35"/>
      <c r="AG334" s="35"/>
      <c r="AI334" s="35"/>
      <c r="AJ334" s="35"/>
      <c r="AL334" s="35"/>
      <c r="AM334" s="35"/>
      <c r="AO334" s="35"/>
      <c r="AP334" s="35"/>
      <c r="AR334" s="50"/>
    </row>
    <row r="335" spans="1:44">
      <c r="A335" s="35"/>
      <c r="B335" s="35"/>
      <c r="C335" s="35"/>
      <c r="D335" s="35"/>
      <c r="E335" s="35"/>
      <c r="F335" s="51"/>
      <c r="G335" s="51"/>
      <c r="H335" s="52"/>
      <c r="I335" s="53"/>
      <c r="J335" s="53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B335" s="35"/>
      <c r="AC335" s="35"/>
      <c r="AD335" s="35"/>
      <c r="AE335" s="35"/>
      <c r="AF335" s="35"/>
      <c r="AG335" s="35"/>
      <c r="AI335" s="35"/>
      <c r="AJ335" s="35"/>
      <c r="AL335" s="35"/>
      <c r="AM335" s="35"/>
      <c r="AO335" s="35"/>
      <c r="AP335" s="35"/>
      <c r="AR335" s="50"/>
    </row>
    <row r="336" spans="1:44">
      <c r="A336" s="35"/>
      <c r="B336" s="35"/>
      <c r="C336" s="35"/>
      <c r="D336" s="35"/>
      <c r="E336" s="35"/>
      <c r="F336" s="51"/>
      <c r="G336" s="51"/>
      <c r="H336" s="52"/>
      <c r="I336" s="53"/>
      <c r="J336" s="53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B336" s="35"/>
      <c r="AC336" s="35"/>
      <c r="AD336" s="35"/>
      <c r="AE336" s="35"/>
      <c r="AF336" s="35"/>
      <c r="AG336" s="35"/>
      <c r="AI336" s="35"/>
      <c r="AJ336" s="35"/>
      <c r="AL336" s="35"/>
      <c r="AM336" s="35"/>
      <c r="AO336" s="35"/>
      <c r="AP336" s="35"/>
      <c r="AR336" s="50"/>
    </row>
    <row r="337" spans="1:44">
      <c r="A337" s="35"/>
      <c r="B337" s="35"/>
      <c r="C337" s="35"/>
      <c r="D337" s="35"/>
      <c r="E337" s="35"/>
      <c r="F337" s="51"/>
      <c r="G337" s="51"/>
      <c r="H337" s="52"/>
      <c r="I337" s="53"/>
      <c r="J337" s="53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B337" s="35"/>
      <c r="AC337" s="35"/>
      <c r="AD337" s="35"/>
      <c r="AE337" s="35"/>
      <c r="AF337" s="35"/>
      <c r="AG337" s="35"/>
      <c r="AI337" s="35"/>
      <c r="AJ337" s="35"/>
      <c r="AL337" s="35"/>
      <c r="AM337" s="35"/>
      <c r="AO337" s="35"/>
      <c r="AP337" s="35"/>
      <c r="AR337" s="50"/>
    </row>
    <row r="338" spans="1:44">
      <c r="A338" s="35"/>
      <c r="B338" s="35"/>
      <c r="C338" s="35"/>
      <c r="D338" s="35"/>
      <c r="E338" s="35"/>
      <c r="F338" s="51"/>
      <c r="G338" s="51"/>
      <c r="H338" s="52"/>
      <c r="I338" s="53"/>
      <c r="J338" s="53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B338" s="35"/>
      <c r="AC338" s="35"/>
      <c r="AD338" s="35"/>
      <c r="AE338" s="35"/>
      <c r="AF338" s="35"/>
      <c r="AG338" s="35"/>
      <c r="AI338" s="35"/>
      <c r="AJ338" s="35"/>
      <c r="AL338" s="35"/>
      <c r="AM338" s="35"/>
      <c r="AO338" s="35"/>
      <c r="AP338" s="35"/>
      <c r="AR338" s="50"/>
    </row>
    <row r="339" spans="1:44">
      <c r="A339" s="35"/>
      <c r="B339" s="35"/>
      <c r="C339" s="35"/>
      <c r="D339" s="35"/>
      <c r="E339" s="35"/>
      <c r="F339" s="51"/>
      <c r="G339" s="51"/>
      <c r="H339" s="52"/>
      <c r="I339" s="53"/>
      <c r="J339" s="53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B339" s="35"/>
      <c r="AC339" s="35"/>
      <c r="AD339" s="35"/>
      <c r="AE339" s="35"/>
      <c r="AF339" s="35"/>
      <c r="AG339" s="35"/>
      <c r="AI339" s="35"/>
      <c r="AJ339" s="35"/>
      <c r="AL339" s="35"/>
      <c r="AM339" s="35"/>
      <c r="AO339" s="35"/>
      <c r="AP339" s="35"/>
      <c r="AR339" s="50"/>
    </row>
    <row r="340" spans="1:44">
      <c r="A340" s="35"/>
      <c r="B340" s="35"/>
      <c r="C340" s="35"/>
      <c r="D340" s="35"/>
      <c r="E340" s="35"/>
      <c r="F340" s="51"/>
      <c r="G340" s="51"/>
      <c r="H340" s="52"/>
      <c r="I340" s="53"/>
      <c r="J340" s="53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B340" s="35"/>
      <c r="AC340" s="35"/>
      <c r="AD340" s="35"/>
      <c r="AE340" s="35"/>
      <c r="AF340" s="35"/>
      <c r="AG340" s="35"/>
      <c r="AI340" s="35"/>
      <c r="AJ340" s="35"/>
      <c r="AL340" s="35"/>
      <c r="AM340" s="35"/>
      <c r="AO340" s="35"/>
      <c r="AP340" s="35"/>
      <c r="AR340" s="50"/>
    </row>
    <row r="341" spans="1:44">
      <c r="A341" s="35"/>
      <c r="B341" s="35"/>
      <c r="C341" s="35"/>
      <c r="D341" s="35"/>
      <c r="E341" s="35"/>
      <c r="F341" s="51"/>
      <c r="G341" s="51"/>
      <c r="H341" s="52"/>
      <c r="I341" s="53"/>
      <c r="J341" s="53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B341" s="35"/>
      <c r="AC341" s="35"/>
      <c r="AD341" s="35"/>
      <c r="AE341" s="35"/>
      <c r="AF341" s="35"/>
      <c r="AG341" s="35"/>
      <c r="AI341" s="35"/>
      <c r="AJ341" s="35"/>
      <c r="AL341" s="35"/>
      <c r="AM341" s="35"/>
      <c r="AO341" s="35"/>
      <c r="AP341" s="35"/>
      <c r="AR341" s="50"/>
    </row>
    <row r="342" spans="1:44">
      <c r="A342" s="35"/>
      <c r="B342" s="35"/>
      <c r="C342" s="35"/>
      <c r="D342" s="35"/>
      <c r="E342" s="35"/>
      <c r="F342" s="51"/>
      <c r="G342" s="51"/>
      <c r="H342" s="52"/>
      <c r="I342" s="53"/>
      <c r="J342" s="53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B342" s="35"/>
      <c r="AC342" s="35"/>
      <c r="AD342" s="35"/>
      <c r="AE342" s="35"/>
      <c r="AF342" s="35"/>
      <c r="AG342" s="35"/>
      <c r="AI342" s="35"/>
      <c r="AJ342" s="35"/>
      <c r="AL342" s="35"/>
      <c r="AM342" s="35"/>
      <c r="AO342" s="35"/>
      <c r="AP342" s="35"/>
      <c r="AR342" s="50"/>
    </row>
    <row r="343" spans="1:44">
      <c r="A343" s="35"/>
      <c r="B343" s="35"/>
      <c r="C343" s="35"/>
      <c r="D343" s="35"/>
      <c r="E343" s="35"/>
      <c r="F343" s="51"/>
      <c r="G343" s="51"/>
      <c r="H343" s="52"/>
      <c r="I343" s="53"/>
      <c r="J343" s="53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B343" s="35"/>
      <c r="AC343" s="35"/>
      <c r="AD343" s="35"/>
      <c r="AE343" s="35"/>
      <c r="AF343" s="35"/>
      <c r="AG343" s="35"/>
      <c r="AI343" s="35"/>
      <c r="AJ343" s="35"/>
      <c r="AL343" s="35"/>
      <c r="AM343" s="35"/>
      <c r="AO343" s="35"/>
      <c r="AP343" s="35"/>
      <c r="AR343" s="50"/>
    </row>
    <row r="344" spans="1:44">
      <c r="A344" s="35"/>
      <c r="B344" s="35"/>
      <c r="C344" s="35"/>
      <c r="D344" s="35"/>
      <c r="E344" s="35"/>
      <c r="F344" s="51"/>
      <c r="G344" s="51"/>
      <c r="H344" s="52"/>
      <c r="I344" s="53"/>
      <c r="J344" s="53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B344" s="35"/>
      <c r="AC344" s="35"/>
      <c r="AD344" s="35"/>
      <c r="AE344" s="35"/>
      <c r="AF344" s="35"/>
      <c r="AG344" s="35"/>
      <c r="AI344" s="35"/>
      <c r="AJ344" s="35"/>
      <c r="AL344" s="35"/>
      <c r="AM344" s="35"/>
      <c r="AO344" s="35"/>
      <c r="AP344" s="35"/>
      <c r="AR344" s="50"/>
    </row>
    <row r="345" spans="1:44">
      <c r="A345" s="35"/>
      <c r="B345" s="35"/>
      <c r="C345" s="35"/>
      <c r="D345" s="35"/>
      <c r="E345" s="35"/>
      <c r="F345" s="51"/>
      <c r="G345" s="51"/>
      <c r="H345" s="52"/>
      <c r="I345" s="53"/>
      <c r="J345" s="53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B345" s="35"/>
      <c r="AC345" s="35"/>
      <c r="AD345" s="35"/>
      <c r="AE345" s="35"/>
      <c r="AF345" s="35"/>
      <c r="AG345" s="35"/>
      <c r="AI345" s="35"/>
      <c r="AJ345" s="35"/>
      <c r="AL345" s="35"/>
      <c r="AM345" s="35"/>
      <c r="AO345" s="35"/>
      <c r="AP345" s="35"/>
      <c r="AR345" s="50"/>
    </row>
    <row r="346" spans="1:44">
      <c r="A346" s="35"/>
      <c r="B346" s="35"/>
      <c r="C346" s="35"/>
      <c r="D346" s="35"/>
      <c r="E346" s="35"/>
      <c r="F346" s="51"/>
      <c r="G346" s="51"/>
      <c r="H346" s="52"/>
      <c r="I346" s="53"/>
      <c r="J346" s="53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B346" s="35"/>
      <c r="AC346" s="35"/>
      <c r="AD346" s="35"/>
      <c r="AE346" s="35"/>
      <c r="AF346" s="35"/>
      <c r="AG346" s="35"/>
      <c r="AI346" s="35"/>
      <c r="AJ346" s="35"/>
      <c r="AL346" s="35"/>
      <c r="AM346" s="35"/>
      <c r="AO346" s="35"/>
      <c r="AP346" s="35"/>
      <c r="AR346" s="50"/>
    </row>
    <row r="347" spans="1:44">
      <c r="A347" s="35"/>
      <c r="B347" s="35"/>
      <c r="C347" s="35"/>
      <c r="D347" s="35"/>
      <c r="E347" s="35"/>
      <c r="F347" s="51"/>
      <c r="G347" s="51"/>
      <c r="H347" s="52"/>
      <c r="I347" s="53"/>
      <c r="J347" s="53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B347" s="35"/>
      <c r="AC347" s="35"/>
      <c r="AD347" s="35"/>
      <c r="AE347" s="35"/>
      <c r="AF347" s="35"/>
      <c r="AG347" s="35"/>
      <c r="AI347" s="35"/>
      <c r="AJ347" s="35"/>
      <c r="AL347" s="35"/>
      <c r="AM347" s="35"/>
      <c r="AO347" s="35"/>
      <c r="AP347" s="35"/>
      <c r="AR347" s="50"/>
    </row>
    <row r="348" spans="1:44">
      <c r="A348" s="35"/>
      <c r="B348" s="35"/>
      <c r="C348" s="35"/>
      <c r="D348" s="35"/>
      <c r="E348" s="35"/>
      <c r="F348" s="51"/>
      <c r="G348" s="51"/>
      <c r="H348" s="52"/>
      <c r="I348" s="53"/>
      <c r="J348" s="53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B348" s="35"/>
      <c r="AC348" s="35"/>
      <c r="AD348" s="35"/>
      <c r="AE348" s="35"/>
      <c r="AF348" s="35"/>
      <c r="AG348" s="35"/>
      <c r="AI348" s="35"/>
      <c r="AJ348" s="35"/>
      <c r="AL348" s="35"/>
      <c r="AM348" s="35"/>
      <c r="AO348" s="35"/>
      <c r="AP348" s="35"/>
      <c r="AR348" s="50"/>
    </row>
    <row r="349" spans="1:44">
      <c r="A349" s="35"/>
      <c r="B349" s="35"/>
      <c r="C349" s="35"/>
      <c r="D349" s="35"/>
      <c r="E349" s="35"/>
      <c r="F349" s="51"/>
      <c r="G349" s="51"/>
      <c r="H349" s="52"/>
      <c r="I349" s="53"/>
      <c r="J349" s="53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B349" s="35"/>
      <c r="AC349" s="35"/>
      <c r="AD349" s="35"/>
      <c r="AE349" s="35"/>
      <c r="AF349" s="35"/>
      <c r="AG349" s="35"/>
      <c r="AI349" s="35"/>
      <c r="AJ349" s="35"/>
      <c r="AL349" s="35"/>
      <c r="AM349" s="35"/>
      <c r="AO349" s="35"/>
      <c r="AP349" s="35"/>
      <c r="AR349" s="50"/>
    </row>
    <row r="350" spans="1:44">
      <c r="A350" s="35"/>
      <c r="B350" s="35"/>
      <c r="C350" s="35"/>
      <c r="D350" s="35"/>
      <c r="E350" s="35"/>
      <c r="F350" s="51"/>
      <c r="G350" s="51"/>
      <c r="H350" s="52"/>
      <c r="I350" s="53"/>
      <c r="J350" s="53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B350" s="35"/>
      <c r="AC350" s="35"/>
      <c r="AD350" s="35"/>
      <c r="AE350" s="35"/>
      <c r="AF350" s="35"/>
      <c r="AG350" s="35"/>
      <c r="AI350" s="35"/>
      <c r="AJ350" s="35"/>
      <c r="AL350" s="35"/>
      <c r="AM350" s="35"/>
      <c r="AO350" s="35"/>
      <c r="AP350" s="35"/>
      <c r="AR350" s="50"/>
    </row>
    <row r="351" spans="1:44">
      <c r="A351" s="35"/>
      <c r="B351" s="35"/>
      <c r="C351" s="35"/>
      <c r="D351" s="35"/>
      <c r="E351" s="35"/>
      <c r="F351" s="51"/>
      <c r="G351" s="51"/>
      <c r="H351" s="52"/>
      <c r="I351" s="53"/>
      <c r="J351" s="53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B351" s="35"/>
      <c r="AC351" s="35"/>
      <c r="AD351" s="35"/>
      <c r="AE351" s="35"/>
      <c r="AF351" s="35"/>
      <c r="AG351" s="35"/>
      <c r="AI351" s="35"/>
      <c r="AJ351" s="35"/>
      <c r="AL351" s="35"/>
      <c r="AM351" s="35"/>
      <c r="AO351" s="35"/>
      <c r="AP351" s="35"/>
      <c r="AR351" s="50"/>
    </row>
    <row r="352" spans="1:44">
      <c r="A352" s="35"/>
      <c r="B352" s="35"/>
      <c r="C352" s="35"/>
      <c r="D352" s="35"/>
      <c r="E352" s="35"/>
      <c r="F352" s="51"/>
      <c r="G352" s="51"/>
      <c r="H352" s="52"/>
      <c r="I352" s="53"/>
      <c r="J352" s="53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B352" s="35"/>
      <c r="AC352" s="35"/>
      <c r="AD352" s="35"/>
      <c r="AE352" s="35"/>
      <c r="AF352" s="35"/>
      <c r="AG352" s="35"/>
      <c r="AI352" s="35"/>
      <c r="AJ352" s="35"/>
      <c r="AL352" s="35"/>
      <c r="AM352" s="35"/>
      <c r="AO352" s="35"/>
      <c r="AP352" s="35"/>
      <c r="AR352" s="50"/>
    </row>
    <row r="353" spans="1:44">
      <c r="A353" s="35"/>
      <c r="B353" s="35"/>
      <c r="C353" s="35"/>
      <c r="D353" s="35"/>
      <c r="E353" s="35"/>
      <c r="F353" s="51"/>
      <c r="G353" s="51"/>
      <c r="H353" s="52"/>
      <c r="I353" s="53"/>
      <c r="J353" s="53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B353" s="35"/>
      <c r="AC353" s="35"/>
      <c r="AD353" s="35"/>
      <c r="AE353" s="35"/>
      <c r="AF353" s="35"/>
      <c r="AG353" s="35"/>
      <c r="AI353" s="35"/>
      <c r="AJ353" s="35"/>
      <c r="AL353" s="35"/>
      <c r="AM353" s="35"/>
      <c r="AO353" s="35"/>
      <c r="AP353" s="35"/>
      <c r="AR353" s="50"/>
    </row>
    <row r="354" spans="1:44">
      <c r="A354" s="35"/>
      <c r="B354" s="35"/>
      <c r="C354" s="35"/>
      <c r="D354" s="35"/>
      <c r="E354" s="35"/>
      <c r="F354" s="51"/>
      <c r="G354" s="51"/>
      <c r="H354" s="52"/>
      <c r="I354" s="53"/>
      <c r="J354" s="53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B354" s="35"/>
      <c r="AC354" s="35"/>
      <c r="AD354" s="35"/>
      <c r="AE354" s="35"/>
      <c r="AF354" s="35"/>
      <c r="AG354" s="35"/>
      <c r="AI354" s="35"/>
      <c r="AJ354" s="35"/>
      <c r="AL354" s="35"/>
      <c r="AM354" s="35"/>
      <c r="AO354" s="35"/>
      <c r="AP354" s="35"/>
      <c r="AR354" s="50"/>
    </row>
    <row r="355" spans="1:44">
      <c r="A355" s="35"/>
      <c r="B355" s="35"/>
      <c r="C355" s="35"/>
      <c r="D355" s="35"/>
      <c r="E355" s="35"/>
      <c r="F355" s="51"/>
      <c r="G355" s="51"/>
      <c r="H355" s="52"/>
      <c r="I355" s="53"/>
      <c r="J355" s="53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B355" s="35"/>
      <c r="AC355" s="35"/>
      <c r="AD355" s="35"/>
      <c r="AE355" s="35"/>
      <c r="AF355" s="35"/>
      <c r="AG355" s="35"/>
      <c r="AI355" s="35"/>
      <c r="AJ355" s="35"/>
      <c r="AL355" s="35"/>
      <c r="AM355" s="35"/>
      <c r="AO355" s="35"/>
      <c r="AP355" s="35"/>
      <c r="AR355" s="50"/>
    </row>
    <row r="356" spans="1:44">
      <c r="A356" s="35"/>
      <c r="B356" s="35"/>
      <c r="C356" s="35"/>
      <c r="D356" s="35"/>
      <c r="E356" s="35"/>
      <c r="F356" s="51"/>
      <c r="G356" s="51"/>
      <c r="H356" s="52"/>
      <c r="I356" s="53"/>
      <c r="J356" s="53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B356" s="35"/>
      <c r="AC356" s="35"/>
      <c r="AD356" s="35"/>
      <c r="AE356" s="35"/>
      <c r="AF356" s="35"/>
      <c r="AG356" s="35"/>
      <c r="AI356" s="35"/>
      <c r="AJ356" s="35"/>
      <c r="AL356" s="35"/>
      <c r="AM356" s="35"/>
      <c r="AO356" s="35"/>
      <c r="AP356" s="35"/>
      <c r="AR356" s="50"/>
    </row>
    <row r="357" spans="1:44">
      <c r="A357" s="35"/>
      <c r="B357" s="35"/>
      <c r="C357" s="35"/>
      <c r="D357" s="35"/>
      <c r="E357" s="35"/>
      <c r="F357" s="51"/>
      <c r="G357" s="51"/>
      <c r="H357" s="52"/>
      <c r="I357" s="53"/>
      <c r="J357" s="53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B357" s="35"/>
      <c r="AC357" s="35"/>
      <c r="AD357" s="35"/>
      <c r="AE357" s="35"/>
      <c r="AF357" s="35"/>
      <c r="AG357" s="35"/>
      <c r="AI357" s="35"/>
      <c r="AJ357" s="35"/>
      <c r="AL357" s="35"/>
      <c r="AM357" s="35"/>
      <c r="AO357" s="35"/>
      <c r="AP357" s="35"/>
      <c r="AR357" s="50"/>
    </row>
    <row r="358" spans="1:44">
      <c r="A358" s="35"/>
      <c r="B358" s="35"/>
      <c r="C358" s="35"/>
      <c r="D358" s="35"/>
      <c r="E358" s="35"/>
      <c r="F358" s="51"/>
      <c r="G358" s="51"/>
      <c r="H358" s="52"/>
      <c r="I358" s="53"/>
      <c r="J358" s="53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B358" s="35"/>
      <c r="AC358" s="35"/>
      <c r="AD358" s="35"/>
      <c r="AE358" s="35"/>
      <c r="AF358" s="35"/>
      <c r="AG358" s="35"/>
      <c r="AI358" s="35"/>
      <c r="AJ358" s="35"/>
      <c r="AL358" s="35"/>
      <c r="AM358" s="35"/>
      <c r="AO358" s="35"/>
      <c r="AP358" s="35"/>
      <c r="AR358" s="50"/>
    </row>
    <row r="359" spans="1:44">
      <c r="A359" s="35"/>
      <c r="B359" s="35"/>
      <c r="C359" s="35"/>
      <c r="D359" s="35"/>
      <c r="E359" s="35"/>
      <c r="F359" s="51"/>
      <c r="G359" s="51"/>
      <c r="H359" s="52"/>
      <c r="I359" s="53"/>
      <c r="J359" s="53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B359" s="35"/>
      <c r="AC359" s="35"/>
      <c r="AD359" s="35"/>
      <c r="AE359" s="35"/>
      <c r="AF359" s="35"/>
      <c r="AG359" s="35"/>
      <c r="AI359" s="35"/>
      <c r="AJ359" s="35"/>
      <c r="AL359" s="35"/>
      <c r="AM359" s="35"/>
      <c r="AO359" s="35"/>
      <c r="AP359" s="35"/>
      <c r="AR359" s="50"/>
    </row>
    <row r="360" spans="1:44">
      <c r="A360" s="35"/>
      <c r="B360" s="35"/>
      <c r="C360" s="35"/>
      <c r="D360" s="35"/>
      <c r="E360" s="35"/>
      <c r="F360" s="51"/>
      <c r="G360" s="51"/>
      <c r="H360" s="52"/>
      <c r="I360" s="53"/>
      <c r="J360" s="53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B360" s="35"/>
      <c r="AC360" s="35"/>
      <c r="AD360" s="35"/>
      <c r="AE360" s="35"/>
      <c r="AF360" s="35"/>
      <c r="AG360" s="35"/>
      <c r="AI360" s="35"/>
      <c r="AJ360" s="35"/>
      <c r="AL360" s="35"/>
      <c r="AM360" s="35"/>
      <c r="AO360" s="35"/>
      <c r="AP360" s="35"/>
      <c r="AR360" s="50"/>
    </row>
    <row r="361" spans="1:44">
      <c r="A361" s="35"/>
      <c r="B361" s="35"/>
      <c r="C361" s="35"/>
      <c r="D361" s="35"/>
      <c r="E361" s="35"/>
      <c r="F361" s="51"/>
      <c r="G361" s="51"/>
      <c r="H361" s="52"/>
      <c r="I361" s="53"/>
      <c r="J361" s="53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B361" s="35"/>
      <c r="AC361" s="35"/>
      <c r="AD361" s="35"/>
      <c r="AE361" s="35"/>
      <c r="AF361" s="35"/>
      <c r="AG361" s="35"/>
      <c r="AI361" s="35"/>
      <c r="AJ361" s="35"/>
      <c r="AL361" s="35"/>
      <c r="AM361" s="35"/>
      <c r="AO361" s="35"/>
      <c r="AP361" s="35"/>
      <c r="AR361" s="50"/>
    </row>
    <row r="362" spans="1:44">
      <c r="A362" s="35"/>
      <c r="B362" s="35"/>
      <c r="C362" s="35"/>
      <c r="D362" s="35"/>
      <c r="E362" s="35"/>
      <c r="F362" s="51"/>
      <c r="G362" s="51"/>
      <c r="H362" s="52"/>
      <c r="I362" s="53"/>
      <c r="J362" s="53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B362" s="35"/>
      <c r="AC362" s="35"/>
      <c r="AD362" s="35"/>
      <c r="AE362" s="35"/>
      <c r="AF362" s="35"/>
      <c r="AG362" s="35"/>
      <c r="AI362" s="35"/>
      <c r="AJ362" s="35"/>
      <c r="AL362" s="35"/>
      <c r="AM362" s="35"/>
      <c r="AO362" s="35"/>
      <c r="AP362" s="35"/>
      <c r="AR362" s="50"/>
    </row>
    <row r="363" spans="1:44">
      <c r="A363" s="35"/>
      <c r="B363" s="35"/>
      <c r="C363" s="35"/>
      <c r="D363" s="35"/>
      <c r="E363" s="35"/>
      <c r="F363" s="51"/>
      <c r="G363" s="51"/>
      <c r="H363" s="52"/>
      <c r="I363" s="53"/>
      <c r="J363" s="53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B363" s="35"/>
      <c r="AC363" s="35"/>
      <c r="AD363" s="35"/>
      <c r="AE363" s="35"/>
      <c r="AF363" s="35"/>
      <c r="AG363" s="35"/>
      <c r="AI363" s="35"/>
      <c r="AJ363" s="35"/>
      <c r="AL363" s="35"/>
      <c r="AM363" s="35"/>
      <c r="AO363" s="35"/>
      <c r="AP363" s="35"/>
      <c r="AR363" s="50"/>
    </row>
    <row r="364" spans="1:44">
      <c r="A364" s="35"/>
      <c r="B364" s="35"/>
      <c r="C364" s="35"/>
      <c r="D364" s="35"/>
      <c r="E364" s="35"/>
      <c r="F364" s="51"/>
      <c r="G364" s="51"/>
      <c r="H364" s="52"/>
      <c r="I364" s="53"/>
      <c r="J364" s="53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B364" s="35"/>
      <c r="AC364" s="35"/>
      <c r="AD364" s="35"/>
      <c r="AE364" s="35"/>
      <c r="AF364" s="35"/>
      <c r="AG364" s="35"/>
      <c r="AI364" s="35"/>
      <c r="AJ364" s="35"/>
      <c r="AL364" s="35"/>
      <c r="AM364" s="35"/>
      <c r="AO364" s="35"/>
      <c r="AP364" s="35"/>
      <c r="AR364" s="50"/>
    </row>
    <row r="365" spans="1:44">
      <c r="A365" s="35"/>
      <c r="B365" s="35"/>
      <c r="C365" s="35"/>
      <c r="D365" s="35"/>
      <c r="E365" s="35"/>
      <c r="F365" s="51"/>
      <c r="G365" s="51"/>
      <c r="H365" s="52"/>
      <c r="I365" s="53"/>
      <c r="J365" s="53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B365" s="35"/>
      <c r="AC365" s="35"/>
      <c r="AD365" s="35"/>
      <c r="AE365" s="35"/>
      <c r="AF365" s="35"/>
      <c r="AG365" s="35"/>
      <c r="AI365" s="35"/>
      <c r="AJ365" s="35"/>
      <c r="AL365" s="35"/>
      <c r="AM365" s="35"/>
      <c r="AO365" s="35"/>
      <c r="AP365" s="35"/>
      <c r="AR365" s="50"/>
    </row>
    <row r="366" spans="1:44">
      <c r="A366" s="35"/>
      <c r="B366" s="35"/>
      <c r="C366" s="35"/>
      <c r="D366" s="35"/>
      <c r="E366" s="35"/>
      <c r="F366" s="51"/>
      <c r="G366" s="51"/>
      <c r="H366" s="52"/>
      <c r="I366" s="53"/>
      <c r="J366" s="53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B366" s="35"/>
      <c r="AC366" s="35"/>
      <c r="AD366" s="35"/>
      <c r="AE366" s="35"/>
      <c r="AF366" s="35"/>
      <c r="AG366" s="35"/>
      <c r="AI366" s="35"/>
      <c r="AJ366" s="35"/>
      <c r="AL366" s="35"/>
      <c r="AM366" s="35"/>
      <c r="AO366" s="35"/>
      <c r="AP366" s="35"/>
      <c r="AR366" s="50"/>
    </row>
    <row r="367" spans="1:44">
      <c r="A367" s="35"/>
      <c r="B367" s="35"/>
      <c r="C367" s="35"/>
      <c r="D367" s="35"/>
      <c r="E367" s="35"/>
      <c r="F367" s="51"/>
      <c r="G367" s="51"/>
      <c r="H367" s="52"/>
      <c r="I367" s="53"/>
      <c r="J367" s="53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B367" s="35"/>
      <c r="AC367" s="35"/>
      <c r="AD367" s="35"/>
      <c r="AE367" s="35"/>
      <c r="AF367" s="35"/>
      <c r="AG367" s="35"/>
      <c r="AI367" s="35"/>
      <c r="AJ367" s="35"/>
      <c r="AL367" s="35"/>
      <c r="AM367" s="35"/>
      <c r="AO367" s="35"/>
      <c r="AP367" s="35"/>
      <c r="AR367" s="50"/>
    </row>
    <row r="368" spans="1:44">
      <c r="A368" s="35"/>
      <c r="B368" s="35"/>
      <c r="C368" s="35"/>
      <c r="D368" s="35"/>
      <c r="E368" s="35"/>
      <c r="F368" s="51"/>
      <c r="G368" s="51"/>
      <c r="H368" s="52"/>
      <c r="I368" s="53"/>
      <c r="J368" s="53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B368" s="35"/>
      <c r="AC368" s="35"/>
      <c r="AD368" s="35"/>
      <c r="AE368" s="35"/>
      <c r="AF368" s="35"/>
      <c r="AG368" s="35"/>
      <c r="AI368" s="35"/>
      <c r="AJ368" s="35"/>
      <c r="AL368" s="35"/>
      <c r="AM368" s="35"/>
      <c r="AO368" s="35"/>
      <c r="AP368" s="35"/>
      <c r="AR368" s="50"/>
    </row>
    <row r="369" spans="1:44">
      <c r="A369" s="35"/>
      <c r="B369" s="35"/>
      <c r="C369" s="35"/>
      <c r="D369" s="35"/>
      <c r="E369" s="35"/>
      <c r="F369" s="51"/>
      <c r="G369" s="51"/>
      <c r="H369" s="52"/>
      <c r="I369" s="53"/>
      <c r="J369" s="53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B369" s="35"/>
      <c r="AC369" s="35"/>
      <c r="AD369" s="35"/>
      <c r="AE369" s="35"/>
      <c r="AF369" s="35"/>
      <c r="AG369" s="35"/>
      <c r="AI369" s="35"/>
      <c r="AJ369" s="35"/>
      <c r="AL369" s="35"/>
      <c r="AM369" s="35"/>
      <c r="AO369" s="35"/>
      <c r="AP369" s="35"/>
      <c r="AR369" s="50"/>
    </row>
    <row r="370" spans="1:44">
      <c r="A370" s="35"/>
      <c r="B370" s="35"/>
      <c r="C370" s="35"/>
      <c r="D370" s="35"/>
      <c r="E370" s="35"/>
      <c r="F370" s="51"/>
      <c r="G370" s="51"/>
      <c r="H370" s="52"/>
      <c r="I370" s="53"/>
      <c r="J370" s="53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B370" s="35"/>
      <c r="AC370" s="35"/>
      <c r="AD370" s="35"/>
      <c r="AE370" s="35"/>
      <c r="AF370" s="35"/>
      <c r="AG370" s="35"/>
      <c r="AI370" s="35"/>
      <c r="AJ370" s="35"/>
      <c r="AL370" s="35"/>
      <c r="AM370" s="35"/>
      <c r="AO370" s="35"/>
      <c r="AP370" s="35"/>
      <c r="AR370" s="50"/>
    </row>
    <row r="371" spans="1:44">
      <c r="A371" s="35"/>
      <c r="B371" s="35"/>
      <c r="C371" s="35"/>
      <c r="D371" s="35"/>
      <c r="E371" s="35"/>
      <c r="F371" s="51"/>
      <c r="G371" s="51"/>
      <c r="H371" s="52"/>
      <c r="I371" s="53"/>
      <c r="J371" s="53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B371" s="35"/>
      <c r="AC371" s="35"/>
      <c r="AD371" s="35"/>
      <c r="AE371" s="35"/>
      <c r="AF371" s="35"/>
      <c r="AG371" s="35"/>
      <c r="AI371" s="35"/>
      <c r="AJ371" s="35"/>
      <c r="AL371" s="35"/>
      <c r="AM371" s="35"/>
      <c r="AO371" s="35"/>
      <c r="AP371" s="35"/>
      <c r="AR371" s="50"/>
    </row>
    <row r="372" spans="1:44">
      <c r="A372" s="35"/>
      <c r="B372" s="35"/>
      <c r="C372" s="35"/>
      <c r="D372" s="35"/>
      <c r="E372" s="35"/>
      <c r="F372" s="51"/>
      <c r="G372" s="51"/>
      <c r="H372" s="52"/>
      <c r="I372" s="53"/>
      <c r="J372" s="53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B372" s="35"/>
      <c r="AC372" s="35"/>
      <c r="AD372" s="35"/>
      <c r="AE372" s="35"/>
      <c r="AF372" s="35"/>
      <c r="AG372" s="35"/>
      <c r="AI372" s="35"/>
      <c r="AJ372" s="35"/>
      <c r="AL372" s="35"/>
      <c r="AM372" s="35"/>
      <c r="AO372" s="35"/>
      <c r="AP372" s="35"/>
      <c r="AR372" s="50"/>
    </row>
    <row r="373" spans="1:44">
      <c r="A373" s="35"/>
      <c r="B373" s="35"/>
      <c r="C373" s="35"/>
      <c r="D373" s="35"/>
      <c r="E373" s="35"/>
      <c r="F373" s="51"/>
      <c r="G373" s="51"/>
      <c r="H373" s="52"/>
      <c r="I373" s="53"/>
      <c r="J373" s="53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B373" s="35"/>
      <c r="AC373" s="35"/>
      <c r="AD373" s="35"/>
      <c r="AE373" s="35"/>
      <c r="AF373" s="35"/>
      <c r="AG373" s="35"/>
      <c r="AI373" s="35"/>
      <c r="AJ373" s="35"/>
      <c r="AL373" s="35"/>
      <c r="AM373" s="35"/>
      <c r="AO373" s="35"/>
      <c r="AP373" s="35"/>
      <c r="AR373" s="50"/>
    </row>
    <row r="374" spans="1:44">
      <c r="A374" s="35"/>
      <c r="B374" s="35"/>
      <c r="C374" s="35"/>
      <c r="D374" s="35"/>
      <c r="E374" s="35"/>
      <c r="F374" s="51"/>
      <c r="G374" s="51"/>
      <c r="H374" s="52"/>
      <c r="I374" s="53"/>
      <c r="J374" s="53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B374" s="35"/>
      <c r="AC374" s="35"/>
      <c r="AD374" s="35"/>
      <c r="AE374" s="35"/>
      <c r="AF374" s="35"/>
      <c r="AG374" s="35"/>
      <c r="AI374" s="35"/>
      <c r="AJ374" s="35"/>
      <c r="AL374" s="35"/>
      <c r="AM374" s="35"/>
      <c r="AO374" s="35"/>
      <c r="AP374" s="35"/>
      <c r="AR374" s="50"/>
    </row>
    <row r="375" spans="1:44">
      <c r="A375" s="35"/>
      <c r="B375" s="35"/>
      <c r="C375" s="35"/>
      <c r="D375" s="35"/>
      <c r="E375" s="35"/>
      <c r="F375" s="51"/>
      <c r="G375" s="51"/>
      <c r="H375" s="52"/>
      <c r="I375" s="53"/>
      <c r="J375" s="53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B375" s="35"/>
      <c r="AC375" s="35"/>
      <c r="AD375" s="35"/>
      <c r="AE375" s="35"/>
      <c r="AF375" s="35"/>
      <c r="AG375" s="35"/>
      <c r="AI375" s="35"/>
      <c r="AJ375" s="35"/>
      <c r="AL375" s="35"/>
      <c r="AM375" s="35"/>
      <c r="AO375" s="35"/>
      <c r="AP375" s="35"/>
      <c r="AR375" s="50"/>
    </row>
    <row r="376" spans="1:44">
      <c r="A376" s="35"/>
      <c r="B376" s="35"/>
      <c r="C376" s="35"/>
      <c r="D376" s="35"/>
      <c r="E376" s="35"/>
      <c r="F376" s="51"/>
      <c r="G376" s="51"/>
      <c r="H376" s="52"/>
      <c r="I376" s="53"/>
      <c r="J376" s="53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B376" s="35"/>
      <c r="AC376" s="35"/>
      <c r="AD376" s="35"/>
      <c r="AE376" s="35"/>
      <c r="AF376" s="35"/>
      <c r="AG376" s="35"/>
      <c r="AI376" s="35"/>
      <c r="AJ376" s="35"/>
      <c r="AL376" s="35"/>
      <c r="AM376" s="35"/>
      <c r="AO376" s="35"/>
      <c r="AP376" s="35"/>
      <c r="AR376" s="50"/>
    </row>
    <row r="377" spans="1:44">
      <c r="A377" s="35"/>
      <c r="B377" s="35"/>
      <c r="C377" s="35"/>
      <c r="D377" s="35"/>
      <c r="E377" s="35"/>
      <c r="F377" s="51"/>
      <c r="G377" s="51"/>
      <c r="H377" s="52"/>
      <c r="I377" s="53"/>
      <c r="J377" s="53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B377" s="35"/>
      <c r="AC377" s="35"/>
      <c r="AD377" s="35"/>
      <c r="AE377" s="35"/>
      <c r="AF377" s="35"/>
      <c r="AG377" s="35"/>
      <c r="AI377" s="35"/>
      <c r="AJ377" s="35"/>
      <c r="AL377" s="35"/>
      <c r="AM377" s="35"/>
      <c r="AO377" s="35"/>
      <c r="AP377" s="35"/>
      <c r="AR377" s="50"/>
    </row>
    <row r="378" spans="1:44">
      <c r="A378" s="35"/>
      <c r="B378" s="35"/>
      <c r="C378" s="35"/>
      <c r="D378" s="35"/>
      <c r="E378" s="35"/>
      <c r="F378" s="51"/>
      <c r="G378" s="51"/>
      <c r="H378" s="52"/>
      <c r="I378" s="53"/>
      <c r="J378" s="53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B378" s="35"/>
      <c r="AC378" s="35"/>
      <c r="AD378" s="35"/>
      <c r="AE378" s="35"/>
      <c r="AF378" s="35"/>
      <c r="AG378" s="35"/>
      <c r="AI378" s="35"/>
      <c r="AJ378" s="35"/>
      <c r="AL378" s="35"/>
      <c r="AM378" s="35"/>
      <c r="AO378" s="35"/>
      <c r="AP378" s="35"/>
      <c r="AR378" s="50"/>
    </row>
    <row r="379" spans="1:44">
      <c r="A379" s="35"/>
      <c r="B379" s="35"/>
      <c r="C379" s="35"/>
      <c r="D379" s="35"/>
      <c r="E379" s="35"/>
      <c r="F379" s="51"/>
      <c r="G379" s="51"/>
      <c r="H379" s="52"/>
      <c r="I379" s="53"/>
      <c r="J379" s="53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B379" s="35"/>
      <c r="AC379" s="35"/>
      <c r="AD379" s="35"/>
      <c r="AE379" s="35"/>
      <c r="AF379" s="35"/>
      <c r="AG379" s="35"/>
      <c r="AI379" s="35"/>
      <c r="AJ379" s="35"/>
      <c r="AL379" s="35"/>
      <c r="AM379" s="35"/>
      <c r="AO379" s="35"/>
      <c r="AP379" s="35"/>
      <c r="AR379" s="50"/>
    </row>
    <row r="380" spans="1:44">
      <c r="A380" s="35"/>
      <c r="B380" s="35"/>
      <c r="C380" s="35"/>
      <c r="D380" s="35"/>
      <c r="E380" s="35"/>
      <c r="F380" s="51"/>
      <c r="G380" s="51"/>
      <c r="H380" s="52"/>
      <c r="I380" s="53"/>
      <c r="J380" s="53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B380" s="35"/>
      <c r="AC380" s="35"/>
      <c r="AD380" s="35"/>
      <c r="AE380" s="35"/>
      <c r="AF380" s="35"/>
      <c r="AG380" s="35"/>
      <c r="AI380" s="35"/>
      <c r="AJ380" s="35"/>
      <c r="AL380" s="35"/>
      <c r="AM380" s="35"/>
      <c r="AO380" s="35"/>
      <c r="AP380" s="35"/>
      <c r="AR380" s="50"/>
    </row>
    <row r="381" spans="1:44">
      <c r="A381" s="35"/>
      <c r="B381" s="35"/>
      <c r="C381" s="35"/>
      <c r="D381" s="35"/>
      <c r="E381" s="35"/>
      <c r="F381" s="51"/>
      <c r="G381" s="51"/>
      <c r="H381" s="52"/>
      <c r="I381" s="53"/>
      <c r="J381" s="53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B381" s="35"/>
      <c r="AC381" s="35"/>
      <c r="AD381" s="35"/>
      <c r="AE381" s="35"/>
      <c r="AF381" s="35"/>
      <c r="AG381" s="35"/>
      <c r="AI381" s="35"/>
      <c r="AJ381" s="35"/>
      <c r="AL381" s="35"/>
      <c r="AM381" s="35"/>
      <c r="AO381" s="35"/>
      <c r="AP381" s="35"/>
      <c r="AR381" s="50"/>
    </row>
    <row r="382" spans="1:44">
      <c r="A382" s="35"/>
      <c r="B382" s="35"/>
      <c r="C382" s="35"/>
      <c r="D382" s="35"/>
      <c r="E382" s="35"/>
      <c r="F382" s="51"/>
      <c r="G382" s="51"/>
      <c r="H382" s="52"/>
      <c r="I382" s="53"/>
      <c r="J382" s="53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B382" s="35"/>
      <c r="AC382" s="35"/>
      <c r="AD382" s="35"/>
      <c r="AE382" s="35"/>
      <c r="AF382" s="35"/>
      <c r="AG382" s="35"/>
      <c r="AI382" s="35"/>
      <c r="AJ382" s="35"/>
      <c r="AL382" s="35"/>
      <c r="AM382" s="35"/>
      <c r="AO382" s="35"/>
      <c r="AP382" s="35"/>
      <c r="AR382" s="50"/>
    </row>
    <row r="383" spans="1:44">
      <c r="A383" s="35"/>
      <c r="B383" s="35"/>
      <c r="C383" s="35"/>
      <c r="D383" s="35"/>
      <c r="E383" s="35"/>
      <c r="F383" s="51"/>
      <c r="G383" s="51"/>
      <c r="H383" s="52"/>
      <c r="I383" s="53"/>
      <c r="J383" s="53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B383" s="35"/>
      <c r="AC383" s="35"/>
      <c r="AD383" s="35"/>
      <c r="AE383" s="35"/>
      <c r="AF383" s="35"/>
      <c r="AG383" s="35"/>
      <c r="AI383" s="35"/>
      <c r="AJ383" s="35"/>
      <c r="AL383" s="35"/>
      <c r="AM383" s="35"/>
      <c r="AO383" s="35"/>
      <c r="AP383" s="35"/>
      <c r="AR383" s="50"/>
    </row>
    <row r="384" spans="1:44">
      <c r="A384" s="35"/>
      <c r="B384" s="35"/>
      <c r="C384" s="35"/>
      <c r="D384" s="35"/>
      <c r="E384" s="35"/>
      <c r="F384" s="51"/>
      <c r="G384" s="51"/>
      <c r="H384" s="52"/>
      <c r="I384" s="53"/>
      <c r="J384" s="53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B384" s="35"/>
      <c r="AC384" s="35"/>
      <c r="AD384" s="35"/>
      <c r="AE384" s="35"/>
      <c r="AF384" s="35"/>
      <c r="AG384" s="35"/>
      <c r="AI384" s="35"/>
      <c r="AJ384" s="35"/>
      <c r="AL384" s="35"/>
      <c r="AM384" s="35"/>
      <c r="AO384" s="35"/>
      <c r="AP384" s="35"/>
      <c r="AR384" s="50"/>
    </row>
    <row r="385" spans="1:44">
      <c r="A385" s="35"/>
      <c r="B385" s="35"/>
      <c r="C385" s="35"/>
      <c r="D385" s="35"/>
      <c r="E385" s="35"/>
      <c r="F385" s="51"/>
      <c r="G385" s="51"/>
      <c r="H385" s="52"/>
      <c r="I385" s="53"/>
      <c r="J385" s="53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B385" s="35"/>
      <c r="AC385" s="35"/>
      <c r="AD385" s="35"/>
      <c r="AE385" s="35"/>
      <c r="AF385" s="35"/>
      <c r="AG385" s="35"/>
      <c r="AI385" s="35"/>
      <c r="AJ385" s="35"/>
      <c r="AL385" s="35"/>
      <c r="AM385" s="35"/>
      <c r="AO385" s="35"/>
      <c r="AP385" s="35"/>
      <c r="AR385" s="50"/>
    </row>
    <row r="386" spans="1:44">
      <c r="A386" s="35"/>
      <c r="B386" s="35"/>
      <c r="C386" s="35"/>
      <c r="D386" s="35"/>
      <c r="E386" s="35"/>
      <c r="F386" s="51"/>
      <c r="G386" s="51"/>
      <c r="H386" s="52"/>
      <c r="I386" s="53"/>
      <c r="J386" s="53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B386" s="35"/>
      <c r="AC386" s="35"/>
      <c r="AD386" s="35"/>
      <c r="AE386" s="35"/>
      <c r="AF386" s="35"/>
      <c r="AG386" s="35"/>
      <c r="AI386" s="35"/>
      <c r="AJ386" s="35"/>
      <c r="AL386" s="35"/>
      <c r="AM386" s="35"/>
      <c r="AO386" s="35"/>
      <c r="AP386" s="35"/>
      <c r="AR386" s="50"/>
    </row>
    <row r="387" spans="1:44">
      <c r="A387" s="35"/>
      <c r="B387" s="35"/>
      <c r="C387" s="35"/>
      <c r="D387" s="35"/>
      <c r="E387" s="35"/>
      <c r="F387" s="51"/>
      <c r="G387" s="51"/>
      <c r="H387" s="52"/>
      <c r="I387" s="53"/>
      <c r="J387" s="53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B387" s="35"/>
      <c r="AC387" s="35"/>
      <c r="AD387" s="35"/>
      <c r="AE387" s="35"/>
      <c r="AF387" s="35"/>
      <c r="AG387" s="35"/>
      <c r="AI387" s="35"/>
      <c r="AJ387" s="35"/>
      <c r="AL387" s="35"/>
      <c r="AM387" s="35"/>
      <c r="AO387" s="35"/>
      <c r="AP387" s="35"/>
      <c r="AR387" s="50"/>
    </row>
    <row r="388" spans="1:44">
      <c r="A388" s="35"/>
      <c r="B388" s="35"/>
      <c r="C388" s="35"/>
      <c r="D388" s="35"/>
      <c r="E388" s="35"/>
      <c r="F388" s="51"/>
      <c r="G388" s="51"/>
      <c r="H388" s="52"/>
      <c r="I388" s="53"/>
      <c r="J388" s="53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B388" s="35"/>
      <c r="AC388" s="35"/>
      <c r="AD388" s="35"/>
      <c r="AE388" s="35"/>
      <c r="AF388" s="35"/>
      <c r="AG388" s="35"/>
      <c r="AI388" s="35"/>
      <c r="AJ388" s="35"/>
      <c r="AL388" s="35"/>
      <c r="AM388" s="35"/>
      <c r="AO388" s="35"/>
      <c r="AP388" s="35"/>
      <c r="AR388" s="50"/>
    </row>
    <row r="389" spans="1:44">
      <c r="A389" s="35"/>
      <c r="B389" s="35"/>
      <c r="C389" s="35"/>
      <c r="D389" s="35"/>
      <c r="E389" s="35"/>
      <c r="F389" s="51"/>
      <c r="G389" s="51"/>
      <c r="H389" s="52"/>
      <c r="I389" s="53"/>
      <c r="J389" s="53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B389" s="35"/>
      <c r="AC389" s="35"/>
      <c r="AD389" s="35"/>
      <c r="AE389" s="35"/>
      <c r="AF389" s="35"/>
      <c r="AG389" s="35"/>
      <c r="AI389" s="35"/>
      <c r="AJ389" s="35"/>
      <c r="AL389" s="35"/>
      <c r="AM389" s="35"/>
      <c r="AO389" s="35"/>
      <c r="AP389" s="35"/>
      <c r="AR389" s="50"/>
    </row>
    <row r="390" spans="1:44">
      <c r="A390" s="35"/>
      <c r="B390" s="35"/>
      <c r="C390" s="35"/>
      <c r="D390" s="35"/>
      <c r="E390" s="35"/>
      <c r="F390" s="51"/>
      <c r="G390" s="51"/>
      <c r="H390" s="52"/>
      <c r="I390" s="53"/>
      <c r="J390" s="53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B390" s="35"/>
      <c r="AC390" s="35"/>
      <c r="AD390" s="35"/>
      <c r="AE390" s="35"/>
      <c r="AF390" s="35"/>
      <c r="AG390" s="35"/>
      <c r="AI390" s="35"/>
      <c r="AJ390" s="35"/>
      <c r="AL390" s="35"/>
      <c r="AM390" s="35"/>
      <c r="AO390" s="35"/>
      <c r="AP390" s="35"/>
      <c r="AR390" s="50"/>
    </row>
    <row r="391" spans="1:44">
      <c r="A391" s="35"/>
      <c r="B391" s="35"/>
      <c r="C391" s="35"/>
      <c r="D391" s="35"/>
      <c r="E391" s="35"/>
      <c r="F391" s="51"/>
      <c r="G391" s="51"/>
      <c r="H391" s="52"/>
      <c r="I391" s="53"/>
      <c r="J391" s="53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B391" s="35"/>
      <c r="AC391" s="35"/>
      <c r="AD391" s="35"/>
      <c r="AE391" s="35"/>
      <c r="AF391" s="35"/>
      <c r="AG391" s="35"/>
      <c r="AI391" s="35"/>
      <c r="AJ391" s="35"/>
      <c r="AL391" s="35"/>
      <c r="AM391" s="35"/>
      <c r="AO391" s="35"/>
      <c r="AP391" s="35"/>
      <c r="AR391" s="50"/>
    </row>
    <row r="392" spans="1:44">
      <c r="A392" s="35"/>
      <c r="B392" s="35"/>
      <c r="C392" s="35"/>
      <c r="D392" s="35"/>
      <c r="E392" s="35"/>
      <c r="F392" s="51"/>
      <c r="G392" s="51"/>
      <c r="H392" s="52"/>
      <c r="I392" s="53"/>
      <c r="J392" s="53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B392" s="35"/>
      <c r="AC392" s="35"/>
      <c r="AD392" s="35"/>
      <c r="AE392" s="35"/>
      <c r="AF392" s="35"/>
      <c r="AG392" s="35"/>
      <c r="AI392" s="35"/>
      <c r="AJ392" s="35"/>
      <c r="AL392" s="35"/>
      <c r="AM392" s="35"/>
      <c r="AO392" s="35"/>
      <c r="AP392" s="35"/>
      <c r="AR392" s="50"/>
    </row>
    <row r="393" spans="1:44">
      <c r="A393" s="35"/>
      <c r="B393" s="35"/>
      <c r="C393" s="35"/>
      <c r="D393" s="35"/>
      <c r="E393" s="35"/>
      <c r="F393" s="51"/>
      <c r="G393" s="51"/>
      <c r="H393" s="52"/>
      <c r="I393" s="53"/>
      <c r="J393" s="53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B393" s="35"/>
      <c r="AC393" s="35"/>
      <c r="AD393" s="35"/>
      <c r="AE393" s="35"/>
      <c r="AF393" s="35"/>
      <c r="AG393" s="35"/>
      <c r="AI393" s="35"/>
      <c r="AJ393" s="35"/>
      <c r="AL393" s="35"/>
      <c r="AM393" s="35"/>
      <c r="AO393" s="35"/>
      <c r="AP393" s="35"/>
      <c r="AR393" s="50"/>
    </row>
    <row r="394" spans="1:44">
      <c r="A394" s="35"/>
      <c r="B394" s="35"/>
      <c r="C394" s="35"/>
      <c r="D394" s="35"/>
      <c r="E394" s="35"/>
      <c r="F394" s="51"/>
      <c r="G394" s="51"/>
      <c r="H394" s="52"/>
      <c r="I394" s="53"/>
      <c r="J394" s="53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B394" s="35"/>
      <c r="AC394" s="35"/>
      <c r="AD394" s="35"/>
      <c r="AE394" s="35"/>
      <c r="AF394" s="35"/>
      <c r="AG394" s="35"/>
      <c r="AI394" s="35"/>
      <c r="AJ394" s="35"/>
      <c r="AL394" s="35"/>
      <c r="AM394" s="35"/>
      <c r="AO394" s="35"/>
      <c r="AP394" s="35"/>
      <c r="AR394" s="50"/>
    </row>
    <row r="395" spans="1:44">
      <c r="A395" s="35"/>
      <c r="B395" s="35"/>
      <c r="C395" s="35"/>
      <c r="D395" s="35"/>
      <c r="E395" s="35"/>
      <c r="F395" s="51"/>
      <c r="G395" s="51"/>
      <c r="H395" s="52"/>
      <c r="I395" s="53"/>
      <c r="J395" s="53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B395" s="35"/>
      <c r="AC395" s="35"/>
      <c r="AD395" s="35"/>
      <c r="AE395" s="35"/>
      <c r="AF395" s="35"/>
      <c r="AG395" s="35"/>
      <c r="AI395" s="35"/>
      <c r="AJ395" s="35"/>
      <c r="AL395" s="35"/>
      <c r="AM395" s="35"/>
      <c r="AO395" s="35"/>
      <c r="AP395" s="35"/>
      <c r="AR395" s="50"/>
    </row>
    <row r="396" spans="1:44">
      <c r="A396" s="35"/>
      <c r="B396" s="35"/>
      <c r="C396" s="35"/>
      <c r="D396" s="35"/>
      <c r="E396" s="35"/>
      <c r="F396" s="51"/>
      <c r="G396" s="51"/>
      <c r="H396" s="52"/>
      <c r="I396" s="53"/>
      <c r="J396" s="53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B396" s="35"/>
      <c r="AC396" s="35"/>
      <c r="AD396" s="35"/>
      <c r="AE396" s="35"/>
      <c r="AF396" s="35"/>
      <c r="AG396" s="35"/>
      <c r="AI396" s="35"/>
      <c r="AJ396" s="35"/>
      <c r="AL396" s="35"/>
      <c r="AM396" s="35"/>
      <c r="AO396" s="35"/>
      <c r="AP396" s="35"/>
      <c r="AR396" s="50"/>
    </row>
    <row r="397" spans="1:44">
      <c r="A397" s="35"/>
      <c r="B397" s="35"/>
      <c r="C397" s="35"/>
      <c r="D397" s="35"/>
      <c r="E397" s="35"/>
      <c r="F397" s="51"/>
      <c r="G397" s="51"/>
      <c r="H397" s="52"/>
      <c r="I397" s="53"/>
      <c r="J397" s="53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B397" s="35"/>
      <c r="AC397" s="35"/>
      <c r="AD397" s="35"/>
      <c r="AE397" s="35"/>
      <c r="AF397" s="35"/>
      <c r="AG397" s="35"/>
      <c r="AI397" s="35"/>
      <c r="AJ397" s="35"/>
      <c r="AL397" s="35"/>
      <c r="AM397" s="35"/>
      <c r="AO397" s="35"/>
      <c r="AP397" s="35"/>
      <c r="AR397" s="50"/>
    </row>
    <row r="398" spans="1:44">
      <c r="A398" s="35"/>
      <c r="B398" s="35"/>
      <c r="C398" s="35"/>
      <c r="D398" s="35"/>
      <c r="E398" s="35"/>
      <c r="F398" s="51"/>
      <c r="G398" s="51"/>
      <c r="H398" s="52"/>
      <c r="I398" s="53"/>
      <c r="J398" s="53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B398" s="35"/>
      <c r="AC398" s="35"/>
      <c r="AD398" s="35"/>
      <c r="AE398" s="35"/>
      <c r="AF398" s="35"/>
      <c r="AG398" s="35"/>
      <c r="AI398" s="35"/>
      <c r="AJ398" s="35"/>
      <c r="AL398" s="35"/>
      <c r="AM398" s="35"/>
      <c r="AO398" s="35"/>
      <c r="AP398" s="35"/>
      <c r="AR398" s="50"/>
    </row>
    <row r="399" spans="1:44">
      <c r="A399" s="35"/>
      <c r="B399" s="35"/>
      <c r="C399" s="35"/>
      <c r="D399" s="35"/>
      <c r="E399" s="35"/>
      <c r="F399" s="51"/>
      <c r="G399" s="51"/>
      <c r="H399" s="52"/>
      <c r="I399" s="53"/>
      <c r="J399" s="53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B399" s="35"/>
      <c r="AC399" s="35"/>
      <c r="AD399" s="35"/>
      <c r="AE399" s="35"/>
      <c r="AF399" s="35"/>
      <c r="AG399" s="35"/>
      <c r="AI399" s="35"/>
      <c r="AJ399" s="35"/>
      <c r="AL399" s="35"/>
      <c r="AM399" s="35"/>
      <c r="AO399" s="35"/>
      <c r="AP399" s="35"/>
      <c r="AR399" s="50"/>
    </row>
    <row r="400" spans="1:44">
      <c r="A400" s="35"/>
      <c r="B400" s="35"/>
      <c r="C400" s="35"/>
      <c r="D400" s="35"/>
      <c r="E400" s="35"/>
      <c r="F400" s="51"/>
      <c r="G400" s="51"/>
      <c r="H400" s="52"/>
      <c r="I400" s="53"/>
      <c r="J400" s="53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B400" s="35"/>
      <c r="AC400" s="35"/>
      <c r="AD400" s="35"/>
      <c r="AE400" s="35"/>
      <c r="AF400" s="35"/>
      <c r="AG400" s="35"/>
      <c r="AI400" s="35"/>
      <c r="AJ400" s="35"/>
      <c r="AL400" s="35"/>
      <c r="AM400" s="35"/>
      <c r="AO400" s="35"/>
      <c r="AP400" s="35"/>
      <c r="AR400" s="50"/>
    </row>
    <row r="401" spans="1:44">
      <c r="A401" s="35"/>
      <c r="B401" s="35"/>
      <c r="C401" s="35"/>
      <c r="D401" s="35"/>
      <c r="E401" s="35"/>
      <c r="F401" s="51"/>
      <c r="G401" s="51"/>
      <c r="H401" s="52"/>
      <c r="I401" s="53"/>
      <c r="J401" s="53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B401" s="35"/>
      <c r="AC401" s="35"/>
      <c r="AD401" s="35"/>
      <c r="AE401" s="35"/>
      <c r="AF401" s="35"/>
      <c r="AG401" s="35"/>
      <c r="AI401" s="35"/>
      <c r="AJ401" s="35"/>
      <c r="AL401" s="35"/>
      <c r="AM401" s="35"/>
      <c r="AO401" s="35"/>
      <c r="AP401" s="35"/>
      <c r="AR401" s="50"/>
    </row>
    <row r="402" spans="1:44">
      <c r="A402" s="35"/>
      <c r="B402" s="35"/>
      <c r="C402" s="35"/>
      <c r="D402" s="35"/>
      <c r="E402" s="35"/>
      <c r="F402" s="51"/>
      <c r="G402" s="51"/>
      <c r="H402" s="52"/>
      <c r="I402" s="53"/>
      <c r="J402" s="53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B402" s="35"/>
      <c r="AC402" s="35"/>
      <c r="AD402" s="35"/>
      <c r="AE402" s="35"/>
      <c r="AF402" s="35"/>
      <c r="AG402" s="35"/>
      <c r="AI402" s="35"/>
      <c r="AJ402" s="35"/>
      <c r="AL402" s="35"/>
      <c r="AM402" s="35"/>
      <c r="AO402" s="35"/>
      <c r="AP402" s="35"/>
      <c r="AR402" s="50"/>
    </row>
    <row r="403" spans="1:44">
      <c r="A403" s="35"/>
      <c r="B403" s="35"/>
      <c r="C403" s="35"/>
      <c r="D403" s="35"/>
      <c r="E403" s="35"/>
      <c r="F403" s="51"/>
      <c r="G403" s="51"/>
      <c r="H403" s="52"/>
      <c r="I403" s="53"/>
      <c r="J403" s="53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B403" s="35"/>
      <c r="AC403" s="35"/>
      <c r="AD403" s="35"/>
      <c r="AE403" s="35"/>
      <c r="AF403" s="35"/>
      <c r="AG403" s="35"/>
      <c r="AI403" s="35"/>
      <c r="AJ403" s="35"/>
      <c r="AL403" s="35"/>
      <c r="AM403" s="35"/>
      <c r="AO403" s="35"/>
      <c r="AP403" s="35"/>
      <c r="AR403" s="50"/>
    </row>
    <row r="404" spans="1:44">
      <c r="A404" s="35"/>
      <c r="B404" s="35"/>
      <c r="C404" s="35"/>
      <c r="D404" s="35"/>
      <c r="E404" s="35"/>
      <c r="F404" s="51"/>
      <c r="G404" s="51"/>
      <c r="H404" s="52"/>
      <c r="I404" s="53"/>
      <c r="J404" s="53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B404" s="35"/>
      <c r="AC404" s="35"/>
      <c r="AD404" s="35"/>
      <c r="AE404" s="35"/>
      <c r="AF404" s="35"/>
      <c r="AG404" s="35"/>
      <c r="AI404" s="35"/>
      <c r="AJ404" s="35"/>
      <c r="AL404" s="35"/>
      <c r="AM404" s="35"/>
      <c r="AO404" s="35"/>
      <c r="AP404" s="35"/>
      <c r="AR404" s="50"/>
    </row>
    <row r="405" spans="1:44">
      <c r="A405" s="35"/>
      <c r="B405" s="35"/>
      <c r="C405" s="35"/>
      <c r="D405" s="35"/>
      <c r="E405" s="35"/>
      <c r="F405" s="51"/>
      <c r="G405" s="51"/>
      <c r="H405" s="52"/>
      <c r="I405" s="53"/>
      <c r="J405" s="53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B405" s="35"/>
      <c r="AC405" s="35"/>
      <c r="AD405" s="35"/>
      <c r="AE405" s="35"/>
      <c r="AF405" s="35"/>
      <c r="AG405" s="35"/>
      <c r="AI405" s="35"/>
      <c r="AJ405" s="35"/>
      <c r="AL405" s="35"/>
      <c r="AM405" s="35"/>
      <c r="AO405" s="35"/>
      <c r="AP405" s="35"/>
      <c r="AR405" s="50"/>
    </row>
    <row r="406" spans="1:44">
      <c r="A406" s="35"/>
      <c r="B406" s="35"/>
      <c r="C406" s="35"/>
      <c r="D406" s="35"/>
      <c r="E406" s="35"/>
      <c r="F406" s="51"/>
      <c r="G406" s="51"/>
      <c r="H406" s="52"/>
      <c r="I406" s="53"/>
      <c r="J406" s="53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B406" s="35"/>
      <c r="AC406" s="35"/>
      <c r="AD406" s="35"/>
      <c r="AE406" s="35"/>
      <c r="AF406" s="35"/>
      <c r="AG406" s="35"/>
      <c r="AI406" s="35"/>
      <c r="AJ406" s="35"/>
      <c r="AL406" s="35"/>
      <c r="AM406" s="35"/>
      <c r="AO406" s="35"/>
      <c r="AP406" s="35"/>
      <c r="AR406" s="50"/>
    </row>
    <row r="407" spans="1:44">
      <c r="A407" s="35"/>
      <c r="B407" s="35"/>
      <c r="C407" s="35"/>
      <c r="D407" s="35"/>
      <c r="E407" s="35"/>
      <c r="F407" s="51"/>
      <c r="G407" s="51"/>
      <c r="H407" s="52"/>
      <c r="I407" s="53"/>
      <c r="J407" s="53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B407" s="35"/>
      <c r="AC407" s="35"/>
      <c r="AD407" s="35"/>
      <c r="AE407" s="35"/>
      <c r="AF407" s="35"/>
      <c r="AG407" s="35"/>
      <c r="AI407" s="35"/>
      <c r="AJ407" s="35"/>
      <c r="AL407" s="35"/>
      <c r="AM407" s="35"/>
      <c r="AO407" s="35"/>
      <c r="AP407" s="35"/>
      <c r="AR407" s="50"/>
    </row>
    <row r="408" spans="1:44">
      <c r="A408" s="35"/>
      <c r="B408" s="35"/>
      <c r="C408" s="35"/>
      <c r="D408" s="35"/>
      <c r="E408" s="35"/>
      <c r="F408" s="51"/>
      <c r="G408" s="51"/>
      <c r="H408" s="52"/>
      <c r="I408" s="53"/>
      <c r="J408" s="53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B408" s="35"/>
      <c r="AC408" s="35"/>
      <c r="AD408" s="35"/>
      <c r="AE408" s="35"/>
      <c r="AF408" s="35"/>
      <c r="AG408" s="35"/>
      <c r="AI408" s="35"/>
      <c r="AJ408" s="35"/>
      <c r="AL408" s="35"/>
      <c r="AM408" s="35"/>
      <c r="AO408" s="35"/>
      <c r="AP408" s="35"/>
      <c r="AR408" s="50"/>
    </row>
    <row r="409" spans="1:44">
      <c r="A409" s="35"/>
      <c r="B409" s="35"/>
      <c r="C409" s="35"/>
      <c r="D409" s="35"/>
      <c r="E409" s="35"/>
      <c r="F409" s="51"/>
      <c r="G409" s="51"/>
      <c r="H409" s="52"/>
      <c r="I409" s="53"/>
      <c r="J409" s="53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B409" s="35"/>
      <c r="AC409" s="35"/>
      <c r="AD409" s="35"/>
      <c r="AE409" s="35"/>
      <c r="AF409" s="35"/>
      <c r="AG409" s="35"/>
      <c r="AI409" s="35"/>
      <c r="AJ409" s="35"/>
      <c r="AL409" s="35"/>
      <c r="AM409" s="35"/>
      <c r="AO409" s="35"/>
      <c r="AP409" s="35"/>
      <c r="AR409" s="50"/>
    </row>
    <row r="410" spans="1:44">
      <c r="A410" s="35"/>
      <c r="B410" s="35"/>
      <c r="C410" s="35"/>
      <c r="D410" s="35"/>
      <c r="E410" s="35"/>
      <c r="F410" s="51"/>
      <c r="G410" s="51"/>
      <c r="H410" s="52"/>
      <c r="I410" s="53"/>
      <c r="J410" s="53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B410" s="35"/>
      <c r="AC410" s="35"/>
      <c r="AD410" s="35"/>
      <c r="AE410" s="35"/>
      <c r="AF410" s="35"/>
      <c r="AG410" s="35"/>
      <c r="AI410" s="35"/>
      <c r="AJ410" s="35"/>
      <c r="AL410" s="35"/>
      <c r="AM410" s="35"/>
      <c r="AO410" s="35"/>
      <c r="AP410" s="35"/>
      <c r="AR410" s="50"/>
    </row>
    <row r="411" spans="1:44">
      <c r="A411" s="35"/>
      <c r="B411" s="35"/>
      <c r="C411" s="35"/>
      <c r="D411" s="35"/>
      <c r="E411" s="35"/>
      <c r="F411" s="51"/>
      <c r="G411" s="51"/>
      <c r="H411" s="52"/>
      <c r="I411" s="53"/>
      <c r="J411" s="53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B411" s="35"/>
      <c r="AC411" s="35"/>
      <c r="AD411" s="35"/>
      <c r="AE411" s="35"/>
      <c r="AF411" s="35"/>
      <c r="AG411" s="35"/>
      <c r="AI411" s="35"/>
      <c r="AJ411" s="35"/>
      <c r="AL411" s="35"/>
      <c r="AM411" s="35"/>
      <c r="AO411" s="35"/>
      <c r="AP411" s="35"/>
      <c r="AR411" s="50"/>
    </row>
    <row r="412" spans="1:44">
      <c r="A412" s="35"/>
      <c r="B412" s="35"/>
      <c r="C412" s="35"/>
      <c r="D412" s="35"/>
      <c r="E412" s="35"/>
      <c r="F412" s="51"/>
      <c r="G412" s="51"/>
      <c r="H412" s="52"/>
      <c r="I412" s="53"/>
      <c r="J412" s="53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B412" s="35"/>
      <c r="AC412" s="35"/>
      <c r="AD412" s="35"/>
      <c r="AE412" s="35"/>
      <c r="AF412" s="35"/>
      <c r="AG412" s="35"/>
      <c r="AI412" s="35"/>
      <c r="AJ412" s="35"/>
      <c r="AL412" s="35"/>
      <c r="AM412" s="35"/>
      <c r="AO412" s="35"/>
      <c r="AP412" s="35"/>
      <c r="AR412" s="50"/>
    </row>
    <row r="413" spans="1:44">
      <c r="A413" s="35"/>
      <c r="B413" s="35"/>
      <c r="C413" s="35"/>
      <c r="D413" s="35"/>
      <c r="E413" s="35"/>
      <c r="F413" s="51"/>
      <c r="G413" s="51"/>
      <c r="H413" s="52"/>
      <c r="I413" s="53"/>
      <c r="J413" s="53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B413" s="35"/>
      <c r="AC413" s="35"/>
      <c r="AD413" s="35"/>
      <c r="AE413" s="35"/>
      <c r="AF413" s="35"/>
      <c r="AG413" s="35"/>
      <c r="AI413" s="35"/>
      <c r="AJ413" s="35"/>
      <c r="AL413" s="35"/>
      <c r="AM413" s="35"/>
      <c r="AO413" s="35"/>
      <c r="AP413" s="35"/>
      <c r="AR413" s="50"/>
    </row>
    <row r="414" spans="1:44">
      <c r="A414" s="35"/>
      <c r="B414" s="35"/>
      <c r="C414" s="35"/>
      <c r="D414" s="35"/>
      <c r="E414" s="35"/>
      <c r="F414" s="51"/>
      <c r="G414" s="51"/>
      <c r="H414" s="52"/>
      <c r="I414" s="53"/>
      <c r="J414" s="53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B414" s="35"/>
      <c r="AC414" s="35"/>
      <c r="AD414" s="35"/>
      <c r="AE414" s="35"/>
      <c r="AF414" s="35"/>
      <c r="AG414" s="35"/>
      <c r="AI414" s="35"/>
      <c r="AJ414" s="35"/>
      <c r="AL414" s="35"/>
      <c r="AM414" s="35"/>
      <c r="AO414" s="35"/>
      <c r="AP414" s="35"/>
      <c r="AR414" s="50"/>
    </row>
    <row r="415" spans="1:44">
      <c r="A415" s="35"/>
      <c r="B415" s="35"/>
      <c r="C415" s="35"/>
      <c r="D415" s="35"/>
      <c r="E415" s="35"/>
      <c r="F415" s="51"/>
      <c r="G415" s="51"/>
      <c r="H415" s="52"/>
      <c r="I415" s="53"/>
      <c r="J415" s="53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B415" s="35"/>
      <c r="AC415" s="35"/>
      <c r="AD415" s="35"/>
      <c r="AE415" s="35"/>
      <c r="AF415" s="35"/>
      <c r="AG415" s="35"/>
      <c r="AI415" s="35"/>
      <c r="AJ415" s="35"/>
      <c r="AL415" s="35"/>
      <c r="AM415" s="35"/>
      <c r="AO415" s="35"/>
      <c r="AP415" s="35"/>
      <c r="AR415" s="50"/>
    </row>
    <row r="416" spans="1:44">
      <c r="A416" s="35"/>
      <c r="B416" s="35"/>
      <c r="C416" s="35"/>
      <c r="D416" s="35"/>
      <c r="E416" s="35"/>
      <c r="F416" s="51"/>
      <c r="G416" s="51"/>
      <c r="H416" s="52"/>
      <c r="I416" s="53"/>
      <c r="J416" s="53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B416" s="35"/>
      <c r="AC416" s="35"/>
      <c r="AD416" s="35"/>
      <c r="AE416" s="35"/>
      <c r="AF416" s="35"/>
      <c r="AG416" s="35"/>
      <c r="AI416" s="35"/>
      <c r="AJ416" s="35"/>
      <c r="AL416" s="35"/>
      <c r="AM416" s="35"/>
      <c r="AO416" s="35"/>
      <c r="AP416" s="35"/>
      <c r="AR416" s="50"/>
    </row>
    <row r="417" spans="1:44">
      <c r="A417" s="35"/>
      <c r="B417" s="35"/>
      <c r="C417" s="35"/>
      <c r="D417" s="35"/>
      <c r="E417" s="35"/>
      <c r="F417" s="51"/>
      <c r="G417" s="51"/>
      <c r="H417" s="52"/>
      <c r="I417" s="53"/>
      <c r="J417" s="53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B417" s="35"/>
      <c r="AC417" s="35"/>
      <c r="AD417" s="35"/>
      <c r="AE417" s="35"/>
      <c r="AF417" s="35"/>
      <c r="AG417" s="35"/>
      <c r="AI417" s="35"/>
      <c r="AJ417" s="35"/>
      <c r="AL417" s="35"/>
      <c r="AM417" s="35"/>
      <c r="AO417" s="35"/>
      <c r="AP417" s="35"/>
      <c r="AR417" s="50"/>
    </row>
    <row r="418" spans="1:44">
      <c r="A418" s="35"/>
      <c r="B418" s="35"/>
      <c r="C418" s="35"/>
      <c r="D418" s="35"/>
      <c r="E418" s="35"/>
      <c r="F418" s="51"/>
      <c r="G418" s="51"/>
      <c r="H418" s="52"/>
      <c r="I418" s="53"/>
      <c r="J418" s="53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B418" s="35"/>
      <c r="AC418" s="35"/>
      <c r="AD418" s="35"/>
      <c r="AE418" s="35"/>
      <c r="AF418" s="35"/>
      <c r="AG418" s="35"/>
      <c r="AI418" s="35"/>
      <c r="AJ418" s="35"/>
      <c r="AL418" s="35"/>
      <c r="AM418" s="35"/>
      <c r="AO418" s="35"/>
      <c r="AP418" s="35"/>
      <c r="AR418" s="50"/>
    </row>
    <row r="419" spans="1:44">
      <c r="A419" s="35"/>
      <c r="B419" s="35"/>
      <c r="C419" s="35"/>
      <c r="D419" s="35"/>
      <c r="E419" s="35"/>
      <c r="F419" s="51"/>
      <c r="G419" s="51"/>
      <c r="H419" s="52"/>
      <c r="I419" s="53"/>
      <c r="J419" s="53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B419" s="35"/>
      <c r="AC419" s="35"/>
      <c r="AD419" s="35"/>
      <c r="AE419" s="35"/>
      <c r="AF419" s="35"/>
      <c r="AG419" s="35"/>
      <c r="AI419" s="35"/>
      <c r="AJ419" s="35"/>
      <c r="AL419" s="35"/>
      <c r="AM419" s="35"/>
      <c r="AO419" s="35"/>
      <c r="AP419" s="35"/>
      <c r="AR419" s="50"/>
    </row>
    <row r="420" spans="1:44">
      <c r="A420" s="35"/>
      <c r="B420" s="35"/>
      <c r="C420" s="35"/>
      <c r="D420" s="35"/>
      <c r="E420" s="35"/>
      <c r="F420" s="51"/>
      <c r="G420" s="51"/>
      <c r="H420" s="52"/>
      <c r="I420" s="53"/>
      <c r="J420" s="53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B420" s="35"/>
      <c r="AC420" s="35"/>
      <c r="AD420" s="35"/>
      <c r="AE420" s="35"/>
      <c r="AF420" s="35"/>
      <c r="AG420" s="35"/>
      <c r="AI420" s="35"/>
      <c r="AJ420" s="35"/>
      <c r="AL420" s="35"/>
      <c r="AM420" s="35"/>
      <c r="AO420" s="35"/>
      <c r="AP420" s="35"/>
      <c r="AR420" s="50"/>
    </row>
    <row r="421" spans="1:44">
      <c r="A421" s="35"/>
      <c r="B421" s="35"/>
      <c r="C421" s="35"/>
      <c r="D421" s="35"/>
      <c r="E421" s="35"/>
      <c r="F421" s="51"/>
      <c r="G421" s="51"/>
      <c r="H421" s="52"/>
      <c r="I421" s="53"/>
      <c r="J421" s="53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B421" s="35"/>
      <c r="AC421" s="35"/>
      <c r="AD421" s="35"/>
      <c r="AE421" s="35"/>
      <c r="AF421" s="35"/>
      <c r="AG421" s="35"/>
      <c r="AI421" s="35"/>
      <c r="AJ421" s="35"/>
      <c r="AL421" s="35"/>
      <c r="AM421" s="35"/>
      <c r="AO421" s="35"/>
      <c r="AP421" s="35"/>
      <c r="AR421" s="50"/>
    </row>
    <row r="422" spans="1:44">
      <c r="A422" s="35"/>
      <c r="B422" s="35"/>
      <c r="C422" s="35"/>
      <c r="D422" s="35"/>
      <c r="E422" s="35"/>
      <c r="F422" s="51"/>
      <c r="G422" s="51"/>
      <c r="H422" s="52"/>
      <c r="I422" s="53"/>
      <c r="J422" s="53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B422" s="35"/>
      <c r="AC422" s="35"/>
      <c r="AD422" s="35"/>
      <c r="AE422" s="35"/>
      <c r="AF422" s="35"/>
      <c r="AG422" s="35"/>
      <c r="AI422" s="35"/>
      <c r="AJ422" s="35"/>
      <c r="AL422" s="35"/>
      <c r="AM422" s="35"/>
      <c r="AO422" s="35"/>
      <c r="AP422" s="35"/>
      <c r="AR422" s="50"/>
    </row>
    <row r="423" spans="1:44">
      <c r="A423" s="35"/>
      <c r="B423" s="35"/>
      <c r="C423" s="35"/>
      <c r="D423" s="35"/>
      <c r="E423" s="35"/>
      <c r="F423" s="51"/>
      <c r="G423" s="51"/>
      <c r="H423" s="52"/>
      <c r="I423" s="53"/>
      <c r="J423" s="53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B423" s="35"/>
      <c r="AC423" s="35"/>
      <c r="AD423" s="35"/>
      <c r="AE423" s="35"/>
      <c r="AF423" s="35"/>
      <c r="AG423" s="35"/>
      <c r="AI423" s="35"/>
      <c r="AJ423" s="35"/>
      <c r="AL423" s="35"/>
      <c r="AM423" s="35"/>
      <c r="AO423" s="35"/>
      <c r="AP423" s="35"/>
      <c r="AR423" s="50"/>
    </row>
    <row r="424" spans="1:44">
      <c r="A424" s="35"/>
      <c r="B424" s="35"/>
      <c r="C424" s="35"/>
      <c r="D424" s="35"/>
      <c r="E424" s="35"/>
      <c r="F424" s="51"/>
      <c r="G424" s="51"/>
      <c r="H424" s="52"/>
      <c r="I424" s="53"/>
      <c r="J424" s="53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B424" s="35"/>
      <c r="AC424" s="35"/>
      <c r="AD424" s="35"/>
      <c r="AE424" s="35"/>
      <c r="AF424" s="35"/>
      <c r="AG424" s="35"/>
      <c r="AI424" s="35"/>
      <c r="AJ424" s="35"/>
      <c r="AL424" s="35"/>
      <c r="AM424" s="35"/>
      <c r="AO424" s="35"/>
      <c r="AP424" s="35"/>
      <c r="AR424" s="50"/>
    </row>
    <row r="425" spans="1:44">
      <c r="A425" s="35"/>
      <c r="B425" s="35"/>
      <c r="C425" s="35"/>
      <c r="D425" s="35"/>
      <c r="E425" s="35"/>
      <c r="F425" s="51"/>
      <c r="G425" s="51"/>
      <c r="H425" s="52"/>
      <c r="I425" s="53"/>
      <c r="J425" s="53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B425" s="35"/>
      <c r="AC425" s="35"/>
      <c r="AD425" s="35"/>
      <c r="AE425" s="35"/>
      <c r="AF425" s="35"/>
      <c r="AG425" s="35"/>
      <c r="AI425" s="35"/>
      <c r="AJ425" s="35"/>
      <c r="AL425" s="35"/>
      <c r="AM425" s="35"/>
      <c r="AO425" s="35"/>
      <c r="AP425" s="35"/>
      <c r="AR425" s="50"/>
    </row>
    <row r="426" spans="1:44">
      <c r="A426" s="35"/>
      <c r="B426" s="35"/>
      <c r="C426" s="35"/>
      <c r="D426" s="35"/>
      <c r="E426" s="35"/>
      <c r="F426" s="51"/>
      <c r="G426" s="51"/>
      <c r="H426" s="52"/>
      <c r="I426" s="53"/>
      <c r="J426" s="53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B426" s="35"/>
      <c r="AC426" s="35"/>
      <c r="AD426" s="35"/>
      <c r="AE426" s="35"/>
      <c r="AF426" s="35"/>
      <c r="AG426" s="35"/>
      <c r="AI426" s="35"/>
      <c r="AJ426" s="35"/>
      <c r="AL426" s="35"/>
      <c r="AM426" s="35"/>
      <c r="AO426" s="35"/>
      <c r="AP426" s="35"/>
      <c r="AR426" s="50"/>
    </row>
    <row r="427" spans="1:44">
      <c r="A427" s="35"/>
      <c r="B427" s="35"/>
      <c r="C427" s="35"/>
      <c r="D427" s="35"/>
      <c r="E427" s="35"/>
      <c r="F427" s="51"/>
      <c r="G427" s="51"/>
      <c r="H427" s="52"/>
      <c r="I427" s="53"/>
      <c r="J427" s="53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B427" s="35"/>
      <c r="AC427" s="35"/>
      <c r="AD427" s="35"/>
      <c r="AE427" s="35"/>
      <c r="AF427" s="35"/>
      <c r="AG427" s="35"/>
      <c r="AI427" s="35"/>
      <c r="AJ427" s="35"/>
      <c r="AL427" s="35"/>
      <c r="AM427" s="35"/>
      <c r="AO427" s="35"/>
      <c r="AP427" s="35"/>
      <c r="AR427" s="50"/>
    </row>
    <row r="428" spans="1:44">
      <c r="A428" s="35"/>
      <c r="B428" s="35"/>
      <c r="C428" s="35"/>
      <c r="D428" s="35"/>
      <c r="E428" s="35"/>
      <c r="F428" s="51"/>
      <c r="G428" s="51"/>
      <c r="H428" s="52"/>
      <c r="I428" s="53"/>
      <c r="J428" s="53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B428" s="35"/>
      <c r="AC428" s="35"/>
      <c r="AD428" s="35"/>
      <c r="AE428" s="35"/>
      <c r="AF428" s="35"/>
      <c r="AG428" s="35"/>
      <c r="AI428" s="35"/>
      <c r="AJ428" s="35"/>
      <c r="AL428" s="35"/>
      <c r="AM428" s="35"/>
      <c r="AO428" s="35"/>
      <c r="AP428" s="35"/>
      <c r="AR428" s="50"/>
    </row>
    <row r="429" spans="1:44">
      <c r="A429" s="35"/>
      <c r="B429" s="35"/>
      <c r="C429" s="35"/>
      <c r="D429" s="35"/>
      <c r="E429" s="35"/>
      <c r="F429" s="51"/>
      <c r="G429" s="51"/>
      <c r="H429" s="52"/>
      <c r="I429" s="53"/>
      <c r="J429" s="53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B429" s="35"/>
      <c r="AC429" s="35"/>
      <c r="AD429" s="35"/>
      <c r="AE429" s="35"/>
      <c r="AF429" s="35"/>
      <c r="AG429" s="35"/>
      <c r="AI429" s="35"/>
      <c r="AJ429" s="35"/>
      <c r="AL429" s="35"/>
      <c r="AM429" s="35"/>
      <c r="AO429" s="35"/>
      <c r="AP429" s="35"/>
      <c r="AR429" s="50"/>
    </row>
    <row r="430" spans="1:44">
      <c r="A430" s="35"/>
      <c r="B430" s="35"/>
      <c r="C430" s="35"/>
      <c r="D430" s="35"/>
      <c r="E430" s="35"/>
      <c r="F430" s="51"/>
      <c r="G430" s="51"/>
      <c r="H430" s="52"/>
      <c r="I430" s="53"/>
      <c r="J430" s="53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B430" s="35"/>
      <c r="AC430" s="35"/>
      <c r="AD430" s="35"/>
      <c r="AE430" s="35"/>
      <c r="AF430" s="35"/>
      <c r="AG430" s="35"/>
      <c r="AI430" s="35"/>
      <c r="AJ430" s="35"/>
      <c r="AL430" s="35"/>
      <c r="AM430" s="35"/>
      <c r="AO430" s="35"/>
      <c r="AP430" s="35"/>
      <c r="AR430" s="50"/>
    </row>
    <row r="431" spans="1:44">
      <c r="A431" s="35"/>
      <c r="B431" s="35"/>
      <c r="C431" s="35"/>
      <c r="D431" s="35"/>
      <c r="E431" s="35"/>
      <c r="F431" s="51"/>
      <c r="G431" s="51"/>
      <c r="H431" s="52"/>
      <c r="I431" s="53"/>
      <c r="J431" s="53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B431" s="35"/>
      <c r="AC431" s="35"/>
      <c r="AD431" s="35"/>
      <c r="AE431" s="35"/>
      <c r="AF431" s="35"/>
      <c r="AG431" s="35"/>
      <c r="AI431" s="35"/>
      <c r="AJ431" s="35"/>
      <c r="AL431" s="35"/>
      <c r="AM431" s="35"/>
      <c r="AO431" s="35"/>
      <c r="AP431" s="35"/>
      <c r="AR431" s="50"/>
    </row>
    <row r="432" spans="1:44">
      <c r="A432" s="35"/>
      <c r="B432" s="35"/>
      <c r="C432" s="35"/>
      <c r="D432" s="35"/>
      <c r="E432" s="35"/>
      <c r="F432" s="51"/>
      <c r="G432" s="51"/>
      <c r="H432" s="52"/>
      <c r="I432" s="53"/>
      <c r="J432" s="53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B432" s="35"/>
      <c r="AC432" s="35"/>
      <c r="AD432" s="35"/>
      <c r="AE432" s="35"/>
      <c r="AF432" s="35"/>
      <c r="AG432" s="35"/>
      <c r="AI432" s="35"/>
      <c r="AJ432" s="35"/>
      <c r="AL432" s="35"/>
      <c r="AM432" s="35"/>
      <c r="AO432" s="35"/>
      <c r="AP432" s="35"/>
      <c r="AR432" s="50"/>
    </row>
    <row r="433" spans="1:44">
      <c r="A433" s="35"/>
      <c r="B433" s="35"/>
      <c r="C433" s="35"/>
      <c r="D433" s="35"/>
      <c r="E433" s="35"/>
      <c r="F433" s="51"/>
      <c r="G433" s="51"/>
      <c r="H433" s="52"/>
      <c r="I433" s="53"/>
      <c r="J433" s="53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B433" s="35"/>
      <c r="AC433" s="35"/>
      <c r="AD433" s="35"/>
      <c r="AE433" s="35"/>
      <c r="AF433" s="35"/>
      <c r="AG433" s="35"/>
      <c r="AI433" s="35"/>
      <c r="AJ433" s="35"/>
      <c r="AL433" s="35"/>
      <c r="AM433" s="35"/>
      <c r="AO433" s="35"/>
      <c r="AP433" s="35"/>
      <c r="AR433" s="50"/>
    </row>
    <row r="434" spans="1:44">
      <c r="A434" s="35"/>
      <c r="B434" s="35"/>
      <c r="C434" s="35"/>
      <c r="D434" s="35"/>
      <c r="E434" s="35"/>
      <c r="F434" s="51"/>
      <c r="G434" s="51"/>
      <c r="H434" s="52"/>
      <c r="I434" s="53"/>
      <c r="J434" s="53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B434" s="35"/>
      <c r="AC434" s="35"/>
      <c r="AD434" s="35"/>
      <c r="AE434" s="35"/>
      <c r="AF434" s="35"/>
      <c r="AG434" s="35"/>
      <c r="AI434" s="35"/>
      <c r="AJ434" s="35"/>
      <c r="AL434" s="35"/>
      <c r="AM434" s="35"/>
      <c r="AO434" s="35"/>
      <c r="AP434" s="35"/>
      <c r="AR434" s="50"/>
    </row>
    <row r="435" spans="1:44">
      <c r="A435" s="35"/>
      <c r="B435" s="35"/>
      <c r="C435" s="35"/>
      <c r="D435" s="35"/>
      <c r="E435" s="35"/>
      <c r="F435" s="51"/>
      <c r="G435" s="51"/>
      <c r="H435" s="52"/>
      <c r="I435" s="53"/>
      <c r="J435" s="53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B435" s="35"/>
      <c r="AC435" s="35"/>
      <c r="AD435" s="35"/>
      <c r="AE435" s="35"/>
      <c r="AF435" s="35"/>
      <c r="AG435" s="35"/>
      <c r="AI435" s="35"/>
      <c r="AJ435" s="35"/>
      <c r="AL435" s="35"/>
      <c r="AM435" s="35"/>
      <c r="AO435" s="35"/>
      <c r="AP435" s="35"/>
      <c r="AR435" s="50"/>
    </row>
    <row r="436" spans="1:44">
      <c r="A436" s="35"/>
      <c r="B436" s="35"/>
      <c r="C436" s="35"/>
      <c r="D436" s="35"/>
      <c r="E436" s="35"/>
      <c r="F436" s="51"/>
      <c r="G436" s="51"/>
      <c r="H436" s="52"/>
      <c r="I436" s="53"/>
      <c r="J436" s="53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B436" s="35"/>
      <c r="AC436" s="35"/>
      <c r="AD436" s="35"/>
      <c r="AE436" s="35"/>
      <c r="AF436" s="35"/>
      <c r="AG436" s="35"/>
      <c r="AI436" s="35"/>
      <c r="AJ436" s="35"/>
      <c r="AL436" s="35"/>
      <c r="AM436" s="35"/>
      <c r="AO436" s="35"/>
      <c r="AP436" s="35"/>
      <c r="AR436" s="50"/>
    </row>
    <row r="437" spans="1:44">
      <c r="A437" s="35"/>
      <c r="B437" s="35"/>
      <c r="C437" s="35"/>
      <c r="D437" s="35"/>
      <c r="E437" s="35"/>
      <c r="F437" s="51"/>
      <c r="G437" s="51"/>
      <c r="H437" s="52"/>
      <c r="I437" s="53"/>
      <c r="J437" s="53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B437" s="35"/>
      <c r="AC437" s="35"/>
      <c r="AD437" s="35"/>
      <c r="AE437" s="35"/>
      <c r="AF437" s="35"/>
      <c r="AG437" s="35"/>
      <c r="AI437" s="35"/>
      <c r="AJ437" s="35"/>
      <c r="AL437" s="35"/>
      <c r="AM437" s="35"/>
      <c r="AO437" s="35"/>
      <c r="AP437" s="35"/>
      <c r="AR437" s="50"/>
    </row>
    <row r="438" spans="1:44">
      <c r="A438" s="35"/>
      <c r="B438" s="35"/>
      <c r="C438" s="35"/>
      <c r="D438" s="35"/>
      <c r="E438" s="35"/>
      <c r="F438" s="51"/>
      <c r="G438" s="51"/>
      <c r="H438" s="52"/>
      <c r="I438" s="53"/>
      <c r="J438" s="53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B438" s="35"/>
      <c r="AC438" s="35"/>
      <c r="AD438" s="35"/>
      <c r="AE438" s="35"/>
      <c r="AF438" s="35"/>
      <c r="AG438" s="35"/>
      <c r="AI438" s="35"/>
      <c r="AJ438" s="35"/>
      <c r="AL438" s="35"/>
      <c r="AM438" s="35"/>
      <c r="AO438" s="35"/>
      <c r="AP438" s="35"/>
      <c r="AR438" s="50"/>
    </row>
    <row r="439" spans="1:44">
      <c r="A439" s="35"/>
      <c r="B439" s="35"/>
      <c r="C439" s="35"/>
      <c r="D439" s="35"/>
      <c r="E439" s="35"/>
      <c r="F439" s="51"/>
      <c r="G439" s="51"/>
      <c r="H439" s="52"/>
      <c r="I439" s="53"/>
      <c r="J439" s="53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B439" s="35"/>
      <c r="AC439" s="35"/>
      <c r="AD439" s="35"/>
      <c r="AE439" s="35"/>
      <c r="AF439" s="35"/>
      <c r="AG439" s="35"/>
      <c r="AI439" s="35"/>
      <c r="AJ439" s="35"/>
      <c r="AL439" s="35"/>
      <c r="AM439" s="35"/>
      <c r="AO439" s="35"/>
      <c r="AP439" s="35"/>
      <c r="AR439" s="50"/>
    </row>
    <row r="440" spans="1:44">
      <c r="A440" s="35"/>
      <c r="B440" s="35"/>
      <c r="C440" s="35"/>
      <c r="D440" s="35"/>
      <c r="E440" s="35"/>
      <c r="F440" s="51"/>
      <c r="G440" s="51"/>
      <c r="H440" s="52"/>
      <c r="I440" s="53"/>
      <c r="J440" s="53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B440" s="35"/>
      <c r="AC440" s="35"/>
      <c r="AD440" s="35"/>
      <c r="AE440" s="35"/>
      <c r="AF440" s="35"/>
      <c r="AG440" s="35"/>
      <c r="AI440" s="35"/>
      <c r="AJ440" s="35"/>
      <c r="AL440" s="35"/>
      <c r="AM440" s="35"/>
      <c r="AO440" s="35"/>
      <c r="AP440" s="35"/>
      <c r="AR440" s="50"/>
    </row>
    <row r="441" spans="1:44">
      <c r="A441" s="35"/>
      <c r="B441" s="35"/>
      <c r="C441" s="35"/>
      <c r="D441" s="35"/>
      <c r="E441" s="35"/>
      <c r="F441" s="51"/>
      <c r="G441" s="51"/>
      <c r="H441" s="52"/>
      <c r="I441" s="53"/>
      <c r="J441" s="53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B441" s="35"/>
      <c r="AC441" s="35"/>
      <c r="AD441" s="35"/>
      <c r="AE441" s="35"/>
      <c r="AF441" s="35"/>
      <c r="AG441" s="35"/>
      <c r="AI441" s="35"/>
      <c r="AJ441" s="35"/>
      <c r="AL441" s="35"/>
      <c r="AM441" s="35"/>
      <c r="AO441" s="35"/>
      <c r="AP441" s="35"/>
      <c r="AR441" s="50"/>
    </row>
    <row r="442" spans="1:44">
      <c r="A442" s="35"/>
      <c r="B442" s="35"/>
      <c r="C442" s="35"/>
      <c r="D442" s="35"/>
      <c r="E442" s="35"/>
      <c r="F442" s="51"/>
      <c r="G442" s="51"/>
      <c r="H442" s="52"/>
      <c r="I442" s="53"/>
      <c r="J442" s="53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B442" s="35"/>
      <c r="AC442" s="35"/>
      <c r="AD442" s="35"/>
      <c r="AE442" s="35"/>
      <c r="AF442" s="35"/>
      <c r="AG442" s="35"/>
      <c r="AI442" s="35"/>
      <c r="AJ442" s="35"/>
      <c r="AL442" s="35"/>
      <c r="AM442" s="35"/>
      <c r="AO442" s="35"/>
      <c r="AP442" s="35"/>
      <c r="AR442" s="50"/>
    </row>
    <row r="443" spans="1:44">
      <c r="A443" s="35"/>
      <c r="B443" s="35"/>
      <c r="C443" s="35"/>
      <c r="D443" s="35"/>
      <c r="E443" s="35"/>
      <c r="F443" s="51"/>
      <c r="G443" s="51"/>
      <c r="H443" s="52"/>
      <c r="I443" s="53"/>
      <c r="J443" s="53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B443" s="35"/>
      <c r="AC443" s="35"/>
      <c r="AD443" s="35"/>
      <c r="AE443" s="35"/>
      <c r="AF443" s="35"/>
      <c r="AG443" s="35"/>
      <c r="AI443" s="35"/>
      <c r="AJ443" s="35"/>
      <c r="AL443" s="35"/>
      <c r="AM443" s="35"/>
      <c r="AO443" s="35"/>
      <c r="AP443" s="35"/>
      <c r="AR443" s="50"/>
    </row>
    <row r="444" spans="1:44">
      <c r="A444" s="35"/>
      <c r="B444" s="35"/>
      <c r="C444" s="35"/>
      <c r="D444" s="35"/>
      <c r="E444" s="35"/>
      <c r="F444" s="51"/>
      <c r="G444" s="51"/>
      <c r="H444" s="52"/>
      <c r="I444" s="53"/>
      <c r="J444" s="53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B444" s="35"/>
      <c r="AC444" s="35"/>
      <c r="AD444" s="35"/>
      <c r="AE444" s="35"/>
      <c r="AF444" s="35"/>
      <c r="AG444" s="35"/>
      <c r="AI444" s="35"/>
      <c r="AJ444" s="35"/>
      <c r="AL444" s="35"/>
      <c r="AM444" s="35"/>
      <c r="AO444" s="35"/>
      <c r="AP444" s="35"/>
      <c r="AR444" s="50"/>
    </row>
    <row r="445" spans="1:44">
      <c r="A445" s="35"/>
      <c r="B445" s="35"/>
      <c r="C445" s="35"/>
      <c r="D445" s="35"/>
      <c r="E445" s="35"/>
      <c r="F445" s="51"/>
      <c r="G445" s="51"/>
      <c r="H445" s="52"/>
      <c r="I445" s="53"/>
      <c r="J445" s="53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B445" s="35"/>
      <c r="AC445" s="35"/>
      <c r="AD445" s="35"/>
      <c r="AE445" s="35"/>
      <c r="AF445" s="35"/>
      <c r="AG445" s="35"/>
      <c r="AI445" s="35"/>
      <c r="AJ445" s="35"/>
      <c r="AL445" s="35"/>
      <c r="AM445" s="35"/>
      <c r="AO445" s="35"/>
      <c r="AP445" s="35"/>
      <c r="AR445" s="50"/>
    </row>
    <row r="446" spans="1:44">
      <c r="A446" s="35"/>
      <c r="B446" s="35"/>
      <c r="C446" s="35"/>
      <c r="D446" s="35"/>
      <c r="E446" s="35"/>
      <c r="F446" s="51"/>
      <c r="G446" s="51"/>
      <c r="H446" s="52"/>
      <c r="I446" s="53"/>
      <c r="J446" s="53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B446" s="35"/>
      <c r="AC446" s="35"/>
      <c r="AD446" s="35"/>
      <c r="AE446" s="35"/>
      <c r="AF446" s="35"/>
      <c r="AG446" s="35"/>
      <c r="AI446" s="35"/>
      <c r="AJ446" s="35"/>
      <c r="AL446" s="35"/>
      <c r="AM446" s="35"/>
      <c r="AO446" s="35"/>
      <c r="AP446" s="35"/>
      <c r="AR446" s="50"/>
    </row>
    <row r="447" spans="1:44">
      <c r="A447" s="35"/>
      <c r="B447" s="35"/>
      <c r="C447" s="35"/>
      <c r="D447" s="35"/>
      <c r="E447" s="35"/>
      <c r="F447" s="51"/>
      <c r="G447" s="51"/>
      <c r="H447" s="52"/>
      <c r="I447" s="53"/>
      <c r="J447" s="53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B447" s="35"/>
      <c r="AC447" s="35"/>
      <c r="AD447" s="35"/>
      <c r="AE447" s="35"/>
      <c r="AF447" s="35"/>
      <c r="AG447" s="35"/>
      <c r="AI447" s="35"/>
      <c r="AJ447" s="35"/>
      <c r="AL447" s="35"/>
      <c r="AM447" s="35"/>
      <c r="AO447" s="35"/>
      <c r="AP447" s="35"/>
      <c r="AR447" s="50"/>
    </row>
    <row r="448" spans="1:44">
      <c r="A448" s="35"/>
      <c r="B448" s="35"/>
      <c r="C448" s="35"/>
      <c r="D448" s="35"/>
      <c r="E448" s="35"/>
      <c r="F448" s="51"/>
      <c r="G448" s="51"/>
      <c r="H448" s="52"/>
      <c r="I448" s="53"/>
      <c r="J448" s="53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B448" s="35"/>
      <c r="AC448" s="35"/>
      <c r="AD448" s="35"/>
      <c r="AE448" s="35"/>
      <c r="AF448" s="35"/>
      <c r="AG448" s="35"/>
      <c r="AI448" s="35"/>
      <c r="AJ448" s="35"/>
      <c r="AL448" s="35"/>
      <c r="AM448" s="35"/>
      <c r="AO448" s="35"/>
      <c r="AP448" s="35"/>
      <c r="AR448" s="50"/>
    </row>
    <row r="449" spans="1:44">
      <c r="A449" s="35"/>
      <c r="B449" s="35"/>
      <c r="C449" s="35"/>
      <c r="D449" s="35"/>
      <c r="E449" s="35"/>
      <c r="F449" s="51"/>
      <c r="G449" s="51"/>
      <c r="H449" s="52"/>
      <c r="I449" s="53"/>
      <c r="J449" s="53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B449" s="35"/>
      <c r="AC449" s="35"/>
      <c r="AD449" s="35"/>
      <c r="AE449" s="35"/>
      <c r="AF449" s="35"/>
      <c r="AG449" s="35"/>
      <c r="AI449" s="35"/>
      <c r="AJ449" s="35"/>
      <c r="AL449" s="35"/>
      <c r="AM449" s="35"/>
      <c r="AO449" s="35"/>
      <c r="AP449" s="35"/>
      <c r="AR449" s="50"/>
    </row>
    <row r="450" spans="1:44">
      <c r="A450" s="35"/>
      <c r="B450" s="35"/>
      <c r="C450" s="35"/>
      <c r="D450" s="35"/>
      <c r="E450" s="35"/>
      <c r="F450" s="51"/>
      <c r="G450" s="51"/>
      <c r="H450" s="52"/>
      <c r="I450" s="53"/>
      <c r="J450" s="53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B450" s="35"/>
      <c r="AC450" s="35"/>
      <c r="AD450" s="35"/>
      <c r="AE450" s="35"/>
      <c r="AF450" s="35"/>
      <c r="AG450" s="35"/>
      <c r="AI450" s="35"/>
      <c r="AJ450" s="35"/>
      <c r="AL450" s="35"/>
      <c r="AM450" s="35"/>
      <c r="AO450" s="35"/>
      <c r="AP450" s="35"/>
      <c r="AR450" s="50"/>
    </row>
    <row r="451" spans="1:44">
      <c r="A451" s="35"/>
      <c r="B451" s="35"/>
      <c r="C451" s="35"/>
      <c r="D451" s="35"/>
      <c r="E451" s="35"/>
      <c r="F451" s="51"/>
      <c r="G451" s="51"/>
      <c r="H451" s="52"/>
      <c r="I451" s="53"/>
      <c r="J451" s="53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B451" s="35"/>
      <c r="AC451" s="35"/>
      <c r="AD451" s="35"/>
      <c r="AE451" s="35"/>
      <c r="AF451" s="35"/>
      <c r="AG451" s="35"/>
      <c r="AI451" s="35"/>
      <c r="AJ451" s="35"/>
      <c r="AL451" s="35"/>
      <c r="AM451" s="35"/>
      <c r="AO451" s="35"/>
      <c r="AP451" s="35"/>
      <c r="AR451" s="50"/>
    </row>
    <row r="452" spans="1:44">
      <c r="A452" s="35"/>
      <c r="B452" s="35"/>
      <c r="C452" s="35"/>
      <c r="D452" s="35"/>
      <c r="E452" s="35"/>
      <c r="F452" s="51"/>
      <c r="G452" s="51"/>
      <c r="H452" s="52"/>
      <c r="I452" s="53"/>
      <c r="J452" s="53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B452" s="35"/>
      <c r="AC452" s="35"/>
      <c r="AD452" s="35"/>
      <c r="AE452" s="35"/>
      <c r="AF452" s="35"/>
      <c r="AG452" s="35"/>
      <c r="AI452" s="35"/>
      <c r="AJ452" s="35"/>
      <c r="AL452" s="35"/>
      <c r="AM452" s="35"/>
      <c r="AO452" s="35"/>
      <c r="AP452" s="35"/>
      <c r="AR452" s="50"/>
    </row>
    <row r="453" spans="1:44">
      <c r="A453" s="35"/>
      <c r="B453" s="35"/>
      <c r="C453" s="35"/>
      <c r="D453" s="35"/>
      <c r="E453" s="35"/>
      <c r="F453" s="51"/>
      <c r="G453" s="51"/>
      <c r="H453" s="52"/>
      <c r="I453" s="53"/>
      <c r="J453" s="53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B453" s="35"/>
      <c r="AC453" s="35"/>
      <c r="AD453" s="35"/>
      <c r="AE453" s="35"/>
      <c r="AF453" s="35"/>
      <c r="AG453" s="35"/>
      <c r="AI453" s="35"/>
      <c r="AJ453" s="35"/>
      <c r="AL453" s="35"/>
      <c r="AM453" s="35"/>
      <c r="AO453" s="35"/>
      <c r="AP453" s="35"/>
      <c r="AR453" s="50"/>
    </row>
    <row r="454" spans="1:44">
      <c r="A454" s="35"/>
      <c r="B454" s="35"/>
      <c r="C454" s="35"/>
      <c r="D454" s="35"/>
      <c r="E454" s="35"/>
      <c r="F454" s="51"/>
      <c r="G454" s="51"/>
      <c r="H454" s="52"/>
      <c r="I454" s="53"/>
      <c r="J454" s="53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B454" s="35"/>
      <c r="AC454" s="35"/>
      <c r="AD454" s="35"/>
      <c r="AE454" s="35"/>
      <c r="AF454" s="35"/>
      <c r="AG454" s="35"/>
      <c r="AI454" s="35"/>
      <c r="AJ454" s="35"/>
      <c r="AL454" s="35"/>
      <c r="AM454" s="35"/>
      <c r="AO454" s="35"/>
      <c r="AP454" s="35"/>
      <c r="AR454" s="50"/>
    </row>
    <row r="455" spans="1:44">
      <c r="A455" s="35"/>
      <c r="B455" s="35"/>
      <c r="C455" s="35"/>
      <c r="D455" s="35"/>
      <c r="E455" s="35"/>
      <c r="F455" s="51"/>
      <c r="G455" s="51"/>
      <c r="H455" s="52"/>
      <c r="I455" s="53"/>
      <c r="J455" s="53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B455" s="35"/>
      <c r="AC455" s="35"/>
      <c r="AD455" s="35"/>
      <c r="AE455" s="35"/>
      <c r="AF455" s="35"/>
      <c r="AG455" s="35"/>
      <c r="AI455" s="35"/>
      <c r="AJ455" s="35"/>
      <c r="AL455" s="35"/>
      <c r="AM455" s="35"/>
      <c r="AO455" s="35"/>
      <c r="AP455" s="35"/>
      <c r="AR455" s="50"/>
    </row>
    <row r="456" spans="1:44">
      <c r="A456" s="35"/>
      <c r="B456" s="35"/>
      <c r="C456" s="35"/>
      <c r="D456" s="35"/>
      <c r="E456" s="35"/>
      <c r="F456" s="51"/>
      <c r="G456" s="51"/>
      <c r="H456" s="52"/>
      <c r="I456" s="53"/>
      <c r="J456" s="53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B456" s="35"/>
      <c r="AC456" s="35"/>
      <c r="AD456" s="35"/>
      <c r="AE456" s="35"/>
      <c r="AF456" s="35"/>
      <c r="AG456" s="35"/>
      <c r="AI456" s="35"/>
      <c r="AJ456" s="35"/>
      <c r="AL456" s="35"/>
      <c r="AM456" s="35"/>
      <c r="AO456" s="35"/>
      <c r="AP456" s="35"/>
      <c r="AR456" s="50"/>
    </row>
    <row r="457" spans="1:44">
      <c r="A457" s="35"/>
      <c r="B457" s="35"/>
      <c r="C457" s="35"/>
      <c r="D457" s="35"/>
      <c r="E457" s="35"/>
      <c r="F457" s="51"/>
      <c r="G457" s="51"/>
      <c r="H457" s="52"/>
      <c r="I457" s="53"/>
      <c r="J457" s="53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B457" s="35"/>
      <c r="AC457" s="35"/>
      <c r="AD457" s="35"/>
      <c r="AE457" s="35"/>
      <c r="AF457" s="35"/>
      <c r="AG457" s="35"/>
      <c r="AI457" s="35"/>
      <c r="AJ457" s="35"/>
      <c r="AL457" s="35"/>
      <c r="AM457" s="35"/>
      <c r="AO457" s="35"/>
      <c r="AP457" s="35"/>
      <c r="AR457" s="50"/>
    </row>
    <row r="458" spans="1:44">
      <c r="A458" s="35"/>
      <c r="B458" s="35"/>
      <c r="C458" s="35"/>
      <c r="D458" s="35"/>
      <c r="E458" s="35"/>
      <c r="F458" s="51"/>
      <c r="G458" s="51"/>
      <c r="H458" s="52"/>
      <c r="I458" s="53"/>
      <c r="J458" s="53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B458" s="35"/>
      <c r="AC458" s="35"/>
      <c r="AD458" s="35"/>
      <c r="AE458" s="35"/>
      <c r="AF458" s="35"/>
      <c r="AG458" s="35"/>
      <c r="AI458" s="35"/>
      <c r="AJ458" s="35"/>
      <c r="AL458" s="35"/>
      <c r="AM458" s="35"/>
      <c r="AO458" s="35"/>
      <c r="AP458" s="35"/>
      <c r="AR458" s="50"/>
    </row>
    <row r="459" spans="1:44">
      <c r="A459" s="35"/>
      <c r="B459" s="35"/>
      <c r="C459" s="35"/>
      <c r="D459" s="35"/>
      <c r="E459" s="35"/>
      <c r="F459" s="51"/>
      <c r="G459" s="51"/>
      <c r="H459" s="52"/>
      <c r="I459" s="53"/>
      <c r="J459" s="53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B459" s="35"/>
      <c r="AC459" s="35"/>
      <c r="AD459" s="35"/>
      <c r="AE459" s="35"/>
      <c r="AF459" s="35"/>
      <c r="AG459" s="35"/>
      <c r="AI459" s="35"/>
      <c r="AJ459" s="35"/>
      <c r="AL459" s="35"/>
      <c r="AM459" s="35"/>
      <c r="AO459" s="35"/>
      <c r="AP459" s="35"/>
      <c r="AR459" s="50"/>
    </row>
    <row r="460" spans="1:44">
      <c r="A460" s="35"/>
      <c r="B460" s="35"/>
      <c r="C460" s="35"/>
      <c r="D460" s="35"/>
      <c r="E460" s="35"/>
      <c r="F460" s="51"/>
      <c r="G460" s="51"/>
      <c r="H460" s="52"/>
      <c r="I460" s="53"/>
      <c r="J460" s="53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B460" s="35"/>
      <c r="AC460" s="35"/>
      <c r="AD460" s="35"/>
      <c r="AE460" s="35"/>
      <c r="AF460" s="35"/>
      <c r="AG460" s="35"/>
      <c r="AI460" s="35"/>
      <c r="AJ460" s="35"/>
      <c r="AL460" s="35"/>
      <c r="AM460" s="35"/>
      <c r="AO460" s="35"/>
      <c r="AP460" s="35"/>
      <c r="AR460" s="50"/>
    </row>
    <row r="461" spans="1:44">
      <c r="A461" s="35"/>
      <c r="B461" s="35"/>
      <c r="C461" s="35"/>
      <c r="D461" s="35"/>
      <c r="E461" s="35"/>
      <c r="F461" s="51"/>
      <c r="G461" s="51"/>
      <c r="H461" s="52"/>
      <c r="I461" s="53"/>
      <c r="J461" s="53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B461" s="35"/>
      <c r="AC461" s="35"/>
      <c r="AD461" s="35"/>
      <c r="AE461" s="35"/>
      <c r="AF461" s="35"/>
      <c r="AG461" s="35"/>
      <c r="AI461" s="35"/>
      <c r="AJ461" s="35"/>
      <c r="AL461" s="35"/>
      <c r="AM461" s="35"/>
      <c r="AO461" s="35"/>
      <c r="AP461" s="35"/>
      <c r="AR461" s="50"/>
    </row>
    <row r="462" spans="1:44">
      <c r="A462" s="35"/>
      <c r="B462" s="35"/>
      <c r="C462" s="35"/>
      <c r="D462" s="35"/>
      <c r="E462" s="35"/>
      <c r="F462" s="51"/>
      <c r="G462" s="51"/>
      <c r="H462" s="52"/>
      <c r="I462" s="53"/>
      <c r="J462" s="53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B462" s="35"/>
      <c r="AC462" s="35"/>
      <c r="AD462" s="35"/>
      <c r="AE462" s="35"/>
      <c r="AF462" s="35"/>
      <c r="AG462" s="35"/>
      <c r="AI462" s="35"/>
      <c r="AJ462" s="35"/>
      <c r="AL462" s="35"/>
      <c r="AM462" s="35"/>
      <c r="AO462" s="35"/>
      <c r="AP462" s="35"/>
      <c r="AR462" s="50"/>
    </row>
    <row r="463" spans="1:44">
      <c r="A463" s="35"/>
      <c r="B463" s="35"/>
      <c r="C463" s="35"/>
      <c r="D463" s="35"/>
      <c r="E463" s="35"/>
      <c r="F463" s="51"/>
      <c r="G463" s="51"/>
      <c r="H463" s="52"/>
      <c r="I463" s="53"/>
      <c r="J463" s="53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B463" s="35"/>
      <c r="AC463" s="35"/>
      <c r="AD463" s="35"/>
      <c r="AE463" s="35"/>
      <c r="AF463" s="35"/>
      <c r="AG463" s="35"/>
      <c r="AI463" s="35"/>
      <c r="AJ463" s="35"/>
      <c r="AL463" s="35"/>
      <c r="AM463" s="35"/>
      <c r="AO463" s="35"/>
      <c r="AP463" s="35"/>
      <c r="AR463" s="50"/>
    </row>
    <row r="464" spans="1:44">
      <c r="A464" s="35"/>
      <c r="B464" s="35"/>
      <c r="C464" s="35"/>
      <c r="D464" s="35"/>
      <c r="E464" s="35"/>
      <c r="F464" s="51"/>
      <c r="G464" s="51"/>
      <c r="H464" s="52"/>
      <c r="I464" s="53"/>
      <c r="J464" s="53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B464" s="35"/>
      <c r="AC464" s="35"/>
      <c r="AD464" s="35"/>
      <c r="AE464" s="35"/>
      <c r="AF464" s="35"/>
      <c r="AG464" s="35"/>
      <c r="AI464" s="35"/>
      <c r="AJ464" s="35"/>
      <c r="AL464" s="35"/>
      <c r="AM464" s="35"/>
      <c r="AO464" s="35"/>
      <c r="AP464" s="35"/>
      <c r="AR464" s="50"/>
    </row>
    <row r="465" spans="1:44">
      <c r="A465" s="35"/>
      <c r="B465" s="35"/>
      <c r="C465" s="35"/>
      <c r="D465" s="35"/>
      <c r="E465" s="35"/>
      <c r="F465" s="51"/>
      <c r="G465" s="51"/>
      <c r="H465" s="52"/>
      <c r="I465" s="53"/>
      <c r="J465" s="53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B465" s="35"/>
      <c r="AC465" s="35"/>
      <c r="AD465" s="35"/>
      <c r="AE465" s="35"/>
      <c r="AF465" s="35"/>
      <c r="AG465" s="35"/>
      <c r="AI465" s="35"/>
      <c r="AJ465" s="35"/>
      <c r="AL465" s="35"/>
      <c r="AM465" s="35"/>
      <c r="AO465" s="35"/>
      <c r="AP465" s="35"/>
      <c r="AR465" s="50"/>
    </row>
    <row r="466" spans="1:44">
      <c r="A466" s="35"/>
      <c r="B466" s="35"/>
      <c r="C466" s="35"/>
      <c r="D466" s="35"/>
      <c r="E466" s="35"/>
      <c r="F466" s="51"/>
      <c r="G466" s="51"/>
      <c r="H466" s="52"/>
      <c r="I466" s="53"/>
      <c r="J466" s="53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B466" s="35"/>
      <c r="AC466" s="35"/>
      <c r="AD466" s="35"/>
      <c r="AE466" s="35"/>
      <c r="AF466" s="35"/>
      <c r="AG466" s="35"/>
      <c r="AI466" s="35"/>
      <c r="AJ466" s="35"/>
      <c r="AL466" s="35"/>
      <c r="AM466" s="35"/>
      <c r="AO466" s="35"/>
      <c r="AP466" s="35"/>
      <c r="AR466" s="50"/>
    </row>
    <row r="467" spans="1:44">
      <c r="A467" s="35"/>
      <c r="B467" s="35"/>
      <c r="C467" s="35"/>
      <c r="D467" s="35"/>
      <c r="E467" s="35"/>
      <c r="F467" s="51"/>
      <c r="G467" s="51"/>
      <c r="H467" s="52"/>
      <c r="I467" s="53"/>
      <c r="J467" s="53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B467" s="35"/>
      <c r="AC467" s="35"/>
      <c r="AD467" s="35"/>
      <c r="AE467" s="35"/>
      <c r="AF467" s="35"/>
      <c r="AG467" s="35"/>
      <c r="AI467" s="35"/>
      <c r="AJ467" s="35"/>
      <c r="AL467" s="35"/>
      <c r="AM467" s="35"/>
      <c r="AO467" s="35"/>
      <c r="AP467" s="35"/>
      <c r="AR467" s="50"/>
    </row>
    <row r="468" spans="1:44">
      <c r="A468" s="35"/>
      <c r="B468" s="35"/>
      <c r="C468" s="35"/>
      <c r="D468" s="35"/>
      <c r="E468" s="35"/>
      <c r="F468" s="51"/>
      <c r="G468" s="51"/>
      <c r="H468" s="52"/>
      <c r="I468" s="53"/>
      <c r="J468" s="53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B468" s="35"/>
      <c r="AC468" s="35"/>
      <c r="AD468" s="35"/>
      <c r="AE468" s="35"/>
      <c r="AF468" s="35"/>
      <c r="AG468" s="35"/>
      <c r="AI468" s="35"/>
      <c r="AJ468" s="35"/>
      <c r="AL468" s="35"/>
      <c r="AM468" s="35"/>
      <c r="AO468" s="35"/>
      <c r="AP468" s="35"/>
      <c r="AR468" s="50"/>
    </row>
    <row r="469" spans="1:44">
      <c r="A469" s="35"/>
      <c r="B469" s="35"/>
      <c r="C469" s="35"/>
      <c r="D469" s="35"/>
      <c r="E469" s="35"/>
      <c r="F469" s="51"/>
      <c r="G469" s="51"/>
      <c r="H469" s="52"/>
      <c r="I469" s="53"/>
      <c r="J469" s="53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B469" s="35"/>
      <c r="AC469" s="35"/>
      <c r="AD469" s="35"/>
      <c r="AE469" s="35"/>
      <c r="AF469" s="35"/>
      <c r="AG469" s="35"/>
      <c r="AI469" s="35"/>
      <c r="AJ469" s="35"/>
      <c r="AL469" s="35"/>
      <c r="AM469" s="35"/>
      <c r="AO469" s="35"/>
      <c r="AP469" s="35"/>
      <c r="AR469" s="50"/>
    </row>
    <row r="470" spans="1:44">
      <c r="A470" s="35"/>
      <c r="B470" s="35"/>
      <c r="C470" s="35"/>
      <c r="D470" s="35"/>
      <c r="E470" s="35"/>
      <c r="F470" s="51"/>
      <c r="G470" s="51"/>
      <c r="H470" s="52"/>
      <c r="I470" s="53"/>
      <c r="J470" s="53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B470" s="35"/>
      <c r="AC470" s="35"/>
      <c r="AD470" s="35"/>
      <c r="AE470" s="35"/>
      <c r="AF470" s="35"/>
      <c r="AG470" s="35"/>
      <c r="AI470" s="35"/>
      <c r="AJ470" s="35"/>
      <c r="AL470" s="35"/>
      <c r="AM470" s="35"/>
      <c r="AO470" s="35"/>
      <c r="AP470" s="35"/>
      <c r="AR470" s="50"/>
    </row>
    <row r="471" spans="1:44">
      <c r="A471" s="35"/>
      <c r="B471" s="35"/>
      <c r="C471" s="35"/>
      <c r="D471" s="35"/>
      <c r="E471" s="35"/>
      <c r="F471" s="51"/>
      <c r="G471" s="51"/>
      <c r="H471" s="52"/>
      <c r="I471" s="53"/>
      <c r="J471" s="53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B471" s="35"/>
      <c r="AC471" s="35"/>
      <c r="AD471" s="35"/>
      <c r="AE471" s="35"/>
      <c r="AF471" s="35"/>
      <c r="AG471" s="35"/>
      <c r="AI471" s="35"/>
      <c r="AJ471" s="35"/>
      <c r="AL471" s="35"/>
      <c r="AM471" s="35"/>
      <c r="AO471" s="35"/>
      <c r="AP471" s="35"/>
      <c r="AR471" s="50"/>
    </row>
    <row r="472" spans="1:44">
      <c r="A472" s="35"/>
      <c r="B472" s="35"/>
      <c r="C472" s="35"/>
      <c r="D472" s="35"/>
      <c r="E472" s="35"/>
      <c r="F472" s="51"/>
      <c r="G472" s="51"/>
      <c r="H472" s="52"/>
      <c r="I472" s="53"/>
      <c r="J472" s="53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B472" s="35"/>
      <c r="AC472" s="35"/>
      <c r="AD472" s="35"/>
      <c r="AE472" s="35"/>
      <c r="AF472" s="35"/>
      <c r="AG472" s="35"/>
      <c r="AI472" s="35"/>
      <c r="AJ472" s="35"/>
      <c r="AL472" s="35"/>
      <c r="AM472" s="35"/>
      <c r="AO472" s="35"/>
      <c r="AP472" s="35"/>
      <c r="AR472" s="50"/>
    </row>
    <row r="473" spans="1:44">
      <c r="A473" s="35"/>
      <c r="B473" s="35"/>
      <c r="C473" s="35"/>
      <c r="D473" s="35"/>
      <c r="E473" s="35"/>
      <c r="F473" s="51"/>
      <c r="G473" s="51"/>
      <c r="H473" s="52"/>
      <c r="I473" s="53"/>
      <c r="J473" s="53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B473" s="35"/>
      <c r="AC473" s="35"/>
      <c r="AD473" s="35"/>
      <c r="AE473" s="35"/>
      <c r="AF473" s="35"/>
      <c r="AG473" s="35"/>
      <c r="AI473" s="35"/>
      <c r="AJ473" s="35"/>
      <c r="AL473" s="35"/>
      <c r="AM473" s="35"/>
      <c r="AO473" s="35"/>
      <c r="AP473" s="35"/>
      <c r="AR473" s="50"/>
    </row>
    <row r="474" spans="1:44">
      <c r="A474" s="35"/>
      <c r="B474" s="35"/>
      <c r="C474" s="35"/>
      <c r="D474" s="35"/>
      <c r="E474" s="35"/>
      <c r="F474" s="51"/>
      <c r="G474" s="51"/>
      <c r="H474" s="52"/>
      <c r="I474" s="53"/>
      <c r="J474" s="53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B474" s="35"/>
      <c r="AC474" s="35"/>
      <c r="AD474" s="35"/>
      <c r="AE474" s="35"/>
      <c r="AF474" s="35"/>
      <c r="AG474" s="35"/>
      <c r="AI474" s="35"/>
      <c r="AJ474" s="35"/>
      <c r="AL474" s="35"/>
      <c r="AM474" s="35"/>
      <c r="AO474" s="35"/>
      <c r="AP474" s="35"/>
      <c r="AR474" s="50"/>
    </row>
    <row r="475" spans="1:44">
      <c r="A475" s="35"/>
      <c r="B475" s="35"/>
      <c r="C475" s="35"/>
      <c r="D475" s="35"/>
      <c r="E475" s="35"/>
      <c r="F475" s="51"/>
      <c r="G475" s="51"/>
      <c r="H475" s="52"/>
      <c r="I475" s="53"/>
      <c r="J475" s="53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B475" s="35"/>
      <c r="AC475" s="35"/>
      <c r="AD475" s="35"/>
      <c r="AE475" s="35"/>
      <c r="AF475" s="35"/>
      <c r="AG475" s="35"/>
      <c r="AI475" s="35"/>
      <c r="AJ475" s="35"/>
      <c r="AL475" s="35"/>
      <c r="AM475" s="35"/>
      <c r="AO475" s="35"/>
      <c r="AP475" s="35"/>
      <c r="AR475" s="50"/>
    </row>
    <row r="476" spans="1:44">
      <c r="A476" s="35"/>
      <c r="B476" s="35"/>
      <c r="C476" s="35"/>
      <c r="D476" s="35"/>
      <c r="E476" s="35"/>
      <c r="F476" s="51"/>
      <c r="G476" s="51"/>
      <c r="H476" s="52"/>
      <c r="I476" s="53"/>
      <c r="J476" s="53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B476" s="35"/>
      <c r="AC476" s="35"/>
      <c r="AD476" s="35"/>
      <c r="AE476" s="35"/>
      <c r="AF476" s="35"/>
      <c r="AG476" s="35"/>
      <c r="AI476" s="35"/>
      <c r="AJ476" s="35"/>
      <c r="AL476" s="35"/>
      <c r="AM476" s="35"/>
      <c r="AO476" s="35"/>
      <c r="AP476" s="35"/>
      <c r="AR476" s="50"/>
    </row>
    <row r="477" spans="1:44">
      <c r="A477" s="35"/>
      <c r="B477" s="35"/>
      <c r="C477" s="35"/>
      <c r="D477" s="35"/>
      <c r="E477" s="35"/>
      <c r="F477" s="51"/>
      <c r="G477" s="51"/>
      <c r="H477" s="52"/>
      <c r="I477" s="53"/>
      <c r="J477" s="53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B477" s="35"/>
      <c r="AC477" s="35"/>
      <c r="AD477" s="35"/>
      <c r="AE477" s="35"/>
      <c r="AF477" s="35"/>
      <c r="AG477" s="35"/>
      <c r="AI477" s="35"/>
      <c r="AJ477" s="35"/>
      <c r="AL477" s="35"/>
      <c r="AM477" s="35"/>
      <c r="AO477" s="35"/>
      <c r="AP477" s="35"/>
      <c r="AR477" s="50"/>
    </row>
    <row r="478" spans="1:44">
      <c r="A478" s="35"/>
      <c r="B478" s="35"/>
      <c r="C478" s="35"/>
      <c r="D478" s="35"/>
      <c r="E478" s="35"/>
      <c r="F478" s="51"/>
      <c r="G478" s="51"/>
      <c r="H478" s="52"/>
      <c r="I478" s="53"/>
      <c r="J478" s="53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B478" s="35"/>
      <c r="AC478" s="35"/>
      <c r="AD478" s="35"/>
      <c r="AE478" s="35"/>
      <c r="AF478" s="35"/>
      <c r="AG478" s="35"/>
      <c r="AI478" s="35"/>
      <c r="AJ478" s="35"/>
      <c r="AL478" s="35"/>
      <c r="AM478" s="35"/>
      <c r="AO478" s="35"/>
      <c r="AP478" s="35"/>
      <c r="AR478" s="50"/>
    </row>
    <row r="479" spans="1:44">
      <c r="A479" s="35"/>
      <c r="B479" s="35"/>
      <c r="C479" s="35"/>
      <c r="D479" s="35"/>
      <c r="E479" s="35"/>
      <c r="F479" s="51"/>
      <c r="G479" s="51"/>
      <c r="H479" s="52"/>
      <c r="I479" s="53"/>
      <c r="J479" s="53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B479" s="35"/>
      <c r="AC479" s="35"/>
      <c r="AD479" s="35"/>
      <c r="AE479" s="35"/>
      <c r="AF479" s="35"/>
      <c r="AG479" s="35"/>
      <c r="AI479" s="35"/>
      <c r="AJ479" s="35"/>
      <c r="AL479" s="35"/>
      <c r="AM479" s="35"/>
      <c r="AO479" s="35"/>
      <c r="AP479" s="35"/>
      <c r="AR479" s="50"/>
    </row>
    <row r="480" spans="1:44">
      <c r="A480" s="35"/>
      <c r="B480" s="35"/>
      <c r="C480" s="35"/>
      <c r="D480" s="35"/>
      <c r="E480" s="35"/>
      <c r="F480" s="51"/>
      <c r="G480" s="51"/>
      <c r="H480" s="52"/>
      <c r="I480" s="53"/>
      <c r="J480" s="53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B480" s="35"/>
      <c r="AC480" s="35"/>
      <c r="AD480" s="35"/>
      <c r="AE480" s="35"/>
      <c r="AF480" s="35"/>
      <c r="AG480" s="35"/>
      <c r="AI480" s="35"/>
      <c r="AJ480" s="35"/>
      <c r="AL480" s="35"/>
      <c r="AM480" s="35"/>
      <c r="AO480" s="35"/>
      <c r="AP480" s="35"/>
      <c r="AR480" s="50"/>
    </row>
    <row r="481" spans="1:44">
      <c r="A481" s="35"/>
      <c r="B481" s="35"/>
      <c r="C481" s="35"/>
      <c r="D481" s="35"/>
      <c r="E481" s="35"/>
      <c r="F481" s="51"/>
      <c r="G481" s="51"/>
      <c r="H481" s="52"/>
      <c r="I481" s="53"/>
      <c r="J481" s="53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B481" s="35"/>
      <c r="AC481" s="35"/>
      <c r="AD481" s="35"/>
      <c r="AE481" s="35"/>
      <c r="AF481" s="35"/>
      <c r="AG481" s="35"/>
      <c r="AI481" s="35"/>
      <c r="AJ481" s="35"/>
      <c r="AL481" s="35"/>
      <c r="AM481" s="35"/>
      <c r="AO481" s="35"/>
      <c r="AP481" s="35"/>
      <c r="AR481" s="50"/>
    </row>
    <row r="482" spans="1:44">
      <c r="A482" s="35"/>
      <c r="B482" s="35"/>
      <c r="C482" s="35"/>
      <c r="D482" s="35"/>
      <c r="E482" s="35"/>
      <c r="F482" s="51"/>
      <c r="G482" s="51"/>
      <c r="H482" s="52"/>
      <c r="I482" s="53"/>
      <c r="J482" s="53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B482" s="35"/>
      <c r="AC482" s="35"/>
      <c r="AD482" s="35"/>
      <c r="AE482" s="35"/>
      <c r="AF482" s="35"/>
      <c r="AG482" s="35"/>
      <c r="AI482" s="35"/>
      <c r="AJ482" s="35"/>
      <c r="AL482" s="35"/>
      <c r="AM482" s="35"/>
      <c r="AO482" s="35"/>
      <c r="AP482" s="35"/>
      <c r="AR482" s="50"/>
    </row>
    <row r="483" spans="1:44">
      <c r="A483" s="35"/>
      <c r="B483" s="35"/>
      <c r="C483" s="35"/>
      <c r="D483" s="35"/>
      <c r="E483" s="35"/>
      <c r="F483" s="51"/>
      <c r="G483" s="51"/>
      <c r="H483" s="52"/>
      <c r="I483" s="53"/>
      <c r="J483" s="53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B483" s="35"/>
      <c r="AC483" s="35"/>
      <c r="AD483" s="35"/>
      <c r="AE483" s="35"/>
      <c r="AF483" s="35"/>
      <c r="AG483" s="35"/>
      <c r="AI483" s="35"/>
      <c r="AJ483" s="35"/>
      <c r="AL483" s="35"/>
      <c r="AM483" s="35"/>
      <c r="AO483" s="35"/>
      <c r="AP483" s="35"/>
      <c r="AR483" s="50"/>
    </row>
    <row r="484" spans="1:44">
      <c r="A484" s="35"/>
      <c r="B484" s="35"/>
      <c r="C484" s="35"/>
      <c r="D484" s="35"/>
      <c r="E484" s="35"/>
      <c r="F484" s="51"/>
      <c r="G484" s="51"/>
      <c r="H484" s="52"/>
      <c r="I484" s="53"/>
      <c r="J484" s="53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B484" s="35"/>
      <c r="AC484" s="35"/>
      <c r="AD484" s="35"/>
      <c r="AE484" s="35"/>
      <c r="AF484" s="35"/>
      <c r="AG484" s="35"/>
      <c r="AI484" s="35"/>
      <c r="AJ484" s="35"/>
      <c r="AL484" s="35"/>
      <c r="AM484" s="35"/>
      <c r="AO484" s="35"/>
      <c r="AP484" s="35"/>
      <c r="AR484" s="50"/>
    </row>
    <row r="485" spans="1:44">
      <c r="A485" s="35"/>
      <c r="B485" s="35"/>
      <c r="C485" s="35"/>
      <c r="D485" s="35"/>
      <c r="E485" s="35"/>
      <c r="F485" s="51"/>
      <c r="G485" s="51"/>
      <c r="H485" s="52"/>
      <c r="I485" s="53"/>
      <c r="J485" s="53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B485" s="35"/>
      <c r="AC485" s="35"/>
      <c r="AD485" s="35"/>
      <c r="AE485" s="35"/>
      <c r="AF485" s="35"/>
      <c r="AG485" s="35"/>
      <c r="AI485" s="35"/>
      <c r="AJ485" s="35"/>
      <c r="AL485" s="35"/>
      <c r="AM485" s="35"/>
      <c r="AO485" s="35"/>
      <c r="AP485" s="35"/>
      <c r="AR485" s="50"/>
    </row>
    <row r="486" spans="1:44">
      <c r="A486" s="35"/>
      <c r="B486" s="35"/>
      <c r="C486" s="35"/>
      <c r="D486" s="35"/>
      <c r="E486" s="35"/>
      <c r="F486" s="51"/>
      <c r="G486" s="51"/>
      <c r="H486" s="52"/>
      <c r="I486" s="53"/>
      <c r="J486" s="53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B486" s="35"/>
      <c r="AC486" s="35"/>
      <c r="AD486" s="35"/>
      <c r="AE486" s="35"/>
      <c r="AF486" s="35"/>
      <c r="AG486" s="35"/>
      <c r="AI486" s="35"/>
      <c r="AJ486" s="35"/>
      <c r="AL486" s="35"/>
      <c r="AM486" s="35"/>
      <c r="AO486" s="35"/>
      <c r="AP486" s="35"/>
      <c r="AR486" s="50"/>
    </row>
    <row r="487" spans="1:44">
      <c r="A487" s="35"/>
      <c r="B487" s="35"/>
      <c r="C487" s="35"/>
      <c r="D487" s="35"/>
      <c r="E487" s="35"/>
      <c r="F487" s="51"/>
      <c r="G487" s="51"/>
      <c r="H487" s="52"/>
      <c r="I487" s="53"/>
      <c r="J487" s="53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B487" s="35"/>
      <c r="AC487" s="35"/>
      <c r="AD487" s="35"/>
      <c r="AE487" s="35"/>
      <c r="AF487" s="35"/>
      <c r="AG487" s="35"/>
      <c r="AI487" s="35"/>
      <c r="AJ487" s="35"/>
      <c r="AL487" s="35"/>
      <c r="AM487" s="35"/>
      <c r="AO487" s="35"/>
      <c r="AP487" s="35"/>
      <c r="AR487" s="50"/>
    </row>
    <row r="488" spans="1:44">
      <c r="A488" s="35"/>
      <c r="B488" s="35"/>
      <c r="C488" s="35"/>
      <c r="D488" s="35"/>
      <c r="E488" s="35"/>
      <c r="F488" s="51"/>
      <c r="G488" s="51"/>
      <c r="H488" s="52"/>
      <c r="I488" s="53"/>
      <c r="J488" s="53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B488" s="35"/>
      <c r="AC488" s="35"/>
      <c r="AD488" s="35"/>
      <c r="AE488" s="35"/>
      <c r="AF488" s="35"/>
      <c r="AG488" s="35"/>
      <c r="AI488" s="35"/>
      <c r="AJ488" s="35"/>
      <c r="AL488" s="35"/>
      <c r="AM488" s="35"/>
      <c r="AO488" s="35"/>
      <c r="AP488" s="35"/>
      <c r="AR488" s="50"/>
    </row>
    <row r="489" spans="1:44">
      <c r="A489" s="35"/>
      <c r="B489" s="35"/>
      <c r="C489" s="35"/>
      <c r="D489" s="35"/>
      <c r="E489" s="35"/>
      <c r="F489" s="51"/>
      <c r="G489" s="51"/>
      <c r="H489" s="52"/>
      <c r="I489" s="53"/>
      <c r="J489" s="53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B489" s="35"/>
      <c r="AC489" s="35"/>
      <c r="AD489" s="35"/>
      <c r="AE489" s="35"/>
      <c r="AF489" s="35"/>
      <c r="AG489" s="35"/>
      <c r="AI489" s="35"/>
      <c r="AJ489" s="35"/>
      <c r="AL489" s="35"/>
      <c r="AM489" s="35"/>
      <c r="AO489" s="35"/>
      <c r="AP489" s="35"/>
      <c r="AR489" s="50"/>
    </row>
    <row r="490" spans="1:44">
      <c r="A490" s="35"/>
      <c r="B490" s="35"/>
      <c r="C490" s="35"/>
      <c r="D490" s="35"/>
      <c r="E490" s="35"/>
      <c r="F490" s="51"/>
      <c r="G490" s="51"/>
      <c r="H490" s="52"/>
      <c r="I490" s="53"/>
      <c r="J490" s="53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B490" s="35"/>
      <c r="AC490" s="35"/>
      <c r="AD490" s="35"/>
      <c r="AE490" s="35"/>
      <c r="AF490" s="35"/>
      <c r="AG490" s="35"/>
      <c r="AI490" s="35"/>
      <c r="AJ490" s="35"/>
      <c r="AL490" s="35"/>
      <c r="AM490" s="35"/>
      <c r="AO490" s="35"/>
      <c r="AP490" s="35"/>
      <c r="AR490" s="50"/>
    </row>
    <row r="491" spans="1:44">
      <c r="A491" s="35"/>
      <c r="B491" s="35"/>
      <c r="C491" s="35"/>
      <c r="D491" s="35"/>
      <c r="E491" s="35"/>
      <c r="F491" s="51"/>
      <c r="G491" s="51"/>
      <c r="H491" s="52"/>
      <c r="I491" s="53"/>
      <c r="J491" s="53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B491" s="35"/>
      <c r="AC491" s="35"/>
      <c r="AD491" s="35"/>
      <c r="AE491" s="35"/>
      <c r="AF491" s="35"/>
      <c r="AG491" s="35"/>
      <c r="AI491" s="35"/>
      <c r="AJ491" s="35"/>
      <c r="AL491" s="35"/>
      <c r="AM491" s="35"/>
      <c r="AO491" s="35"/>
      <c r="AP491" s="35"/>
      <c r="AR491" s="50"/>
    </row>
    <row r="492" spans="1:44">
      <c r="A492" s="35"/>
      <c r="B492" s="35"/>
      <c r="C492" s="35"/>
      <c r="D492" s="35"/>
      <c r="E492" s="35"/>
      <c r="F492" s="51"/>
      <c r="G492" s="51"/>
      <c r="H492" s="52"/>
      <c r="I492" s="53"/>
      <c r="J492" s="53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B492" s="35"/>
      <c r="AC492" s="35"/>
      <c r="AD492" s="35"/>
      <c r="AE492" s="35"/>
      <c r="AF492" s="35"/>
      <c r="AG492" s="35"/>
      <c r="AI492" s="35"/>
      <c r="AJ492" s="35"/>
      <c r="AL492" s="35"/>
      <c r="AM492" s="35"/>
      <c r="AO492" s="35"/>
      <c r="AP492" s="35"/>
      <c r="AR492" s="50"/>
    </row>
    <row r="493" spans="1:44">
      <c r="A493" s="35"/>
      <c r="B493" s="35"/>
      <c r="C493" s="35"/>
      <c r="D493" s="35"/>
      <c r="E493" s="35"/>
      <c r="F493" s="51"/>
      <c r="G493" s="51"/>
      <c r="H493" s="52"/>
      <c r="I493" s="53"/>
      <c r="J493" s="53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B493" s="35"/>
      <c r="AC493" s="35"/>
      <c r="AD493" s="35"/>
      <c r="AE493" s="35"/>
      <c r="AF493" s="35"/>
      <c r="AG493" s="35"/>
      <c r="AI493" s="35"/>
      <c r="AJ493" s="35"/>
      <c r="AL493" s="35"/>
      <c r="AM493" s="35"/>
      <c r="AO493" s="35"/>
      <c r="AP493" s="35"/>
      <c r="AR493" s="50"/>
    </row>
    <row r="494" spans="1:44">
      <c r="A494" s="35"/>
      <c r="B494" s="35"/>
      <c r="C494" s="35"/>
      <c r="D494" s="35"/>
      <c r="E494" s="35"/>
      <c r="F494" s="51"/>
      <c r="G494" s="51"/>
      <c r="H494" s="52"/>
      <c r="I494" s="53"/>
      <c r="J494" s="53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B494" s="35"/>
      <c r="AC494" s="35"/>
      <c r="AD494" s="35"/>
      <c r="AE494" s="35"/>
      <c r="AF494" s="35"/>
      <c r="AG494" s="35"/>
      <c r="AI494" s="35"/>
      <c r="AJ494" s="35"/>
      <c r="AL494" s="35"/>
      <c r="AM494" s="35"/>
      <c r="AO494" s="35"/>
      <c r="AP494" s="35"/>
      <c r="AR494" s="50"/>
    </row>
    <row r="495" spans="1:44">
      <c r="A495" s="35"/>
      <c r="B495" s="35"/>
      <c r="C495" s="35"/>
      <c r="D495" s="35"/>
      <c r="E495" s="35"/>
      <c r="F495" s="51"/>
      <c r="G495" s="51"/>
      <c r="H495" s="52"/>
      <c r="I495" s="53"/>
      <c r="J495" s="53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B495" s="35"/>
      <c r="AC495" s="35"/>
      <c r="AD495" s="35"/>
      <c r="AE495" s="35"/>
      <c r="AF495" s="35"/>
      <c r="AG495" s="35"/>
      <c r="AI495" s="35"/>
      <c r="AJ495" s="35"/>
      <c r="AL495" s="35"/>
      <c r="AM495" s="35"/>
      <c r="AO495" s="35"/>
      <c r="AP495" s="35"/>
      <c r="AR495" s="50"/>
    </row>
    <row r="496" spans="1:44">
      <c r="A496" s="35"/>
      <c r="B496" s="35"/>
      <c r="C496" s="35"/>
      <c r="D496" s="35"/>
      <c r="E496" s="35"/>
      <c r="F496" s="51"/>
      <c r="G496" s="51"/>
      <c r="H496" s="52"/>
      <c r="I496" s="53"/>
      <c r="J496" s="53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B496" s="35"/>
      <c r="AC496" s="35"/>
      <c r="AD496" s="35"/>
      <c r="AE496" s="35"/>
      <c r="AF496" s="35"/>
      <c r="AG496" s="35"/>
      <c r="AI496" s="35"/>
      <c r="AJ496" s="35"/>
      <c r="AL496" s="35"/>
      <c r="AM496" s="35"/>
      <c r="AO496" s="35"/>
      <c r="AP496" s="35"/>
      <c r="AR496" s="50"/>
    </row>
    <row r="497" spans="1:44">
      <c r="A497" s="35"/>
      <c r="B497" s="35"/>
      <c r="C497" s="35"/>
      <c r="D497" s="35"/>
      <c r="E497" s="35"/>
      <c r="F497" s="51"/>
      <c r="G497" s="51"/>
      <c r="H497" s="52"/>
      <c r="I497" s="53"/>
      <c r="J497" s="53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B497" s="35"/>
      <c r="AC497" s="35"/>
      <c r="AD497" s="35"/>
      <c r="AE497" s="35"/>
      <c r="AF497" s="35"/>
      <c r="AG497" s="35"/>
      <c r="AI497" s="35"/>
      <c r="AJ497" s="35"/>
      <c r="AL497" s="35"/>
      <c r="AM497" s="35"/>
      <c r="AO497" s="35"/>
      <c r="AP497" s="35"/>
      <c r="AR497" s="50"/>
    </row>
    <row r="498" spans="1:44">
      <c r="A498" s="35"/>
      <c r="B498" s="35"/>
      <c r="C498" s="35"/>
      <c r="D498" s="35"/>
      <c r="E498" s="35"/>
      <c r="F498" s="51"/>
      <c r="G498" s="51"/>
      <c r="H498" s="52"/>
      <c r="I498" s="53"/>
      <c r="J498" s="53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B498" s="35"/>
      <c r="AC498" s="35"/>
      <c r="AD498" s="35"/>
      <c r="AE498" s="35"/>
      <c r="AF498" s="35"/>
      <c r="AG498" s="35"/>
      <c r="AI498" s="35"/>
      <c r="AJ498" s="35"/>
      <c r="AL498" s="35"/>
      <c r="AM498" s="35"/>
      <c r="AO498" s="35"/>
      <c r="AP498" s="35"/>
      <c r="AR498" s="50"/>
    </row>
    <row r="499" spans="1:44">
      <c r="A499" s="35"/>
      <c r="B499" s="35"/>
      <c r="C499" s="35"/>
      <c r="D499" s="35"/>
      <c r="E499" s="35"/>
      <c r="F499" s="51"/>
      <c r="G499" s="51"/>
      <c r="H499" s="52"/>
      <c r="I499" s="53"/>
      <c r="J499" s="53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B499" s="35"/>
      <c r="AC499" s="35"/>
      <c r="AD499" s="35"/>
      <c r="AE499" s="35"/>
      <c r="AF499" s="35"/>
      <c r="AG499" s="35"/>
      <c r="AI499" s="35"/>
      <c r="AJ499" s="35"/>
      <c r="AL499" s="35"/>
      <c r="AM499" s="35"/>
      <c r="AO499" s="35"/>
      <c r="AP499" s="35"/>
      <c r="AR499" s="50"/>
    </row>
    <row r="500" spans="1:44">
      <c r="A500" s="35"/>
      <c r="B500" s="35"/>
      <c r="C500" s="35"/>
      <c r="D500" s="35"/>
      <c r="E500" s="35"/>
      <c r="F500" s="51"/>
      <c r="G500" s="51"/>
      <c r="H500" s="52"/>
      <c r="I500" s="53"/>
      <c r="J500" s="53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B500" s="35"/>
      <c r="AC500" s="35"/>
      <c r="AD500" s="35"/>
      <c r="AE500" s="35"/>
      <c r="AF500" s="35"/>
      <c r="AG500" s="35"/>
      <c r="AI500" s="35"/>
      <c r="AJ500" s="35"/>
      <c r="AL500" s="35"/>
      <c r="AM500" s="35"/>
      <c r="AO500" s="35"/>
      <c r="AP500" s="35"/>
      <c r="AR500" s="50"/>
    </row>
    <row r="501" spans="1:44">
      <c r="A501" s="35"/>
      <c r="B501" s="35"/>
      <c r="C501" s="35"/>
      <c r="D501" s="35"/>
      <c r="E501" s="35"/>
      <c r="F501" s="51"/>
      <c r="G501" s="51"/>
      <c r="H501" s="52"/>
      <c r="I501" s="53"/>
      <c r="J501" s="53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B501" s="35"/>
      <c r="AC501" s="35"/>
      <c r="AD501" s="35"/>
      <c r="AE501" s="35"/>
      <c r="AF501" s="35"/>
      <c r="AG501" s="35"/>
      <c r="AI501" s="35"/>
      <c r="AJ501" s="35"/>
      <c r="AL501" s="35"/>
      <c r="AM501" s="35"/>
      <c r="AO501" s="35"/>
      <c r="AP501" s="35"/>
      <c r="AR501" s="50"/>
    </row>
    <row r="502" spans="1:44">
      <c r="A502" s="35"/>
      <c r="B502" s="35"/>
      <c r="C502" s="35"/>
      <c r="D502" s="35"/>
      <c r="E502" s="35"/>
      <c r="F502" s="51"/>
      <c r="G502" s="51"/>
      <c r="H502" s="52"/>
      <c r="I502" s="53"/>
      <c r="J502" s="53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B502" s="35"/>
      <c r="AC502" s="35"/>
      <c r="AD502" s="35"/>
      <c r="AE502" s="35"/>
      <c r="AF502" s="35"/>
      <c r="AG502" s="35"/>
      <c r="AI502" s="35"/>
      <c r="AJ502" s="35"/>
      <c r="AL502" s="35"/>
      <c r="AM502" s="35"/>
      <c r="AO502" s="35"/>
      <c r="AP502" s="35"/>
      <c r="AR502" s="50"/>
    </row>
    <row r="503" spans="1:44">
      <c r="A503" s="35"/>
      <c r="B503" s="35"/>
      <c r="C503" s="35"/>
      <c r="D503" s="35"/>
      <c r="E503" s="35"/>
      <c r="F503" s="51"/>
      <c r="G503" s="51"/>
      <c r="H503" s="52"/>
      <c r="I503" s="53"/>
      <c r="J503" s="53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B503" s="35"/>
      <c r="AC503" s="35"/>
      <c r="AD503" s="35"/>
      <c r="AE503" s="35"/>
      <c r="AF503" s="35"/>
      <c r="AG503" s="35"/>
      <c r="AI503" s="35"/>
      <c r="AJ503" s="35"/>
      <c r="AL503" s="35"/>
      <c r="AM503" s="35"/>
      <c r="AO503" s="35"/>
      <c r="AP503" s="35"/>
      <c r="AR503" s="50"/>
    </row>
    <row r="504" spans="1:44">
      <c r="A504" s="35"/>
      <c r="B504" s="35"/>
      <c r="C504" s="35"/>
      <c r="D504" s="35"/>
      <c r="E504" s="35"/>
      <c r="F504" s="51"/>
      <c r="G504" s="51"/>
      <c r="H504" s="52"/>
      <c r="I504" s="53"/>
      <c r="J504" s="53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B504" s="35"/>
      <c r="AC504" s="35"/>
      <c r="AD504" s="35"/>
      <c r="AE504" s="35"/>
      <c r="AF504" s="35"/>
      <c r="AG504" s="35"/>
      <c r="AI504" s="35"/>
      <c r="AJ504" s="35"/>
      <c r="AL504" s="35"/>
      <c r="AM504" s="35"/>
      <c r="AO504" s="35"/>
      <c r="AP504" s="35"/>
      <c r="AR504" s="50"/>
    </row>
    <row r="505" spans="1:44">
      <c r="A505" s="35"/>
      <c r="B505" s="35"/>
      <c r="C505" s="35"/>
      <c r="D505" s="35"/>
      <c r="E505" s="35"/>
      <c r="F505" s="51"/>
      <c r="G505" s="51"/>
      <c r="H505" s="52"/>
      <c r="I505" s="53"/>
      <c r="J505" s="53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B505" s="35"/>
      <c r="AC505" s="35"/>
      <c r="AD505" s="35"/>
      <c r="AE505" s="35"/>
      <c r="AF505" s="35"/>
      <c r="AG505" s="35"/>
      <c r="AI505" s="35"/>
      <c r="AJ505" s="35"/>
      <c r="AL505" s="35"/>
      <c r="AM505" s="35"/>
      <c r="AO505" s="35"/>
      <c r="AP505" s="35"/>
      <c r="AR505" s="50"/>
    </row>
    <row r="506" spans="1:44">
      <c r="A506" s="35"/>
      <c r="B506" s="35"/>
      <c r="C506" s="35"/>
      <c r="D506" s="35"/>
      <c r="E506" s="35"/>
      <c r="F506" s="51"/>
      <c r="G506" s="51"/>
      <c r="H506" s="52"/>
      <c r="I506" s="53"/>
      <c r="J506" s="53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B506" s="35"/>
      <c r="AC506" s="35"/>
      <c r="AD506" s="35"/>
      <c r="AE506" s="35"/>
      <c r="AF506" s="35"/>
      <c r="AG506" s="35"/>
      <c r="AI506" s="35"/>
      <c r="AJ506" s="35"/>
      <c r="AL506" s="35"/>
      <c r="AM506" s="35"/>
      <c r="AO506" s="35"/>
      <c r="AP506" s="35"/>
      <c r="AR506" s="50"/>
    </row>
    <row r="507" spans="1:44">
      <c r="A507" s="35"/>
      <c r="B507" s="35"/>
      <c r="C507" s="35"/>
      <c r="D507" s="35"/>
      <c r="E507" s="35"/>
      <c r="F507" s="51"/>
      <c r="G507" s="51"/>
      <c r="H507" s="52"/>
      <c r="I507" s="53"/>
      <c r="J507" s="53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B507" s="35"/>
      <c r="AC507" s="35"/>
      <c r="AD507" s="35"/>
      <c r="AE507" s="35"/>
      <c r="AF507" s="35"/>
      <c r="AG507" s="35"/>
      <c r="AI507" s="35"/>
      <c r="AJ507" s="35"/>
      <c r="AL507" s="35"/>
      <c r="AM507" s="35"/>
      <c r="AO507" s="35"/>
      <c r="AP507" s="35"/>
      <c r="AR507" s="50"/>
    </row>
    <row r="508" spans="1:44">
      <c r="A508" s="35"/>
      <c r="B508" s="35"/>
      <c r="C508" s="35"/>
      <c r="D508" s="35"/>
      <c r="E508" s="35"/>
      <c r="F508" s="51"/>
      <c r="G508" s="51"/>
      <c r="H508" s="52"/>
      <c r="I508" s="53"/>
      <c r="J508" s="53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B508" s="35"/>
      <c r="AC508" s="35"/>
      <c r="AD508" s="35"/>
      <c r="AE508" s="35"/>
      <c r="AF508" s="35"/>
      <c r="AG508" s="35"/>
      <c r="AI508" s="35"/>
      <c r="AJ508" s="35"/>
      <c r="AL508" s="35"/>
      <c r="AM508" s="35"/>
      <c r="AO508" s="35"/>
      <c r="AP508" s="35"/>
      <c r="AR508" s="50"/>
    </row>
    <row r="509" spans="1:44">
      <c r="A509" s="35"/>
      <c r="B509" s="35"/>
      <c r="C509" s="35"/>
      <c r="D509" s="35"/>
      <c r="E509" s="35"/>
      <c r="F509" s="51"/>
      <c r="G509" s="51"/>
      <c r="H509" s="52"/>
      <c r="I509" s="53"/>
      <c r="J509" s="53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B509" s="35"/>
      <c r="AC509" s="35"/>
      <c r="AD509" s="35"/>
      <c r="AE509" s="35"/>
      <c r="AF509" s="35"/>
      <c r="AG509" s="35"/>
      <c r="AI509" s="35"/>
      <c r="AJ509" s="35"/>
      <c r="AL509" s="35"/>
      <c r="AM509" s="35"/>
      <c r="AO509" s="35"/>
      <c r="AP509" s="35"/>
      <c r="AR509" s="50"/>
    </row>
    <row r="510" spans="1:44">
      <c r="A510" s="35"/>
      <c r="B510" s="35"/>
      <c r="C510" s="35"/>
      <c r="D510" s="35"/>
      <c r="E510" s="35"/>
      <c r="F510" s="51"/>
      <c r="G510" s="51"/>
      <c r="H510" s="52"/>
      <c r="I510" s="53"/>
      <c r="J510" s="53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B510" s="35"/>
      <c r="AC510" s="35"/>
      <c r="AD510" s="35"/>
      <c r="AE510" s="35"/>
      <c r="AF510" s="35"/>
      <c r="AG510" s="35"/>
      <c r="AI510" s="35"/>
      <c r="AJ510" s="35"/>
      <c r="AL510" s="35"/>
      <c r="AM510" s="35"/>
      <c r="AO510" s="35"/>
      <c r="AP510" s="35"/>
      <c r="AR510" s="50"/>
    </row>
    <row r="511" spans="1:44">
      <c r="A511" s="35"/>
      <c r="B511" s="35"/>
      <c r="C511" s="35"/>
      <c r="D511" s="35"/>
      <c r="E511" s="35"/>
      <c r="F511" s="51"/>
      <c r="G511" s="51"/>
      <c r="H511" s="52"/>
      <c r="I511" s="53"/>
      <c r="J511" s="53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B511" s="35"/>
      <c r="AC511" s="35"/>
      <c r="AD511" s="35"/>
      <c r="AE511" s="35"/>
      <c r="AF511" s="35"/>
      <c r="AG511" s="35"/>
      <c r="AI511" s="35"/>
      <c r="AJ511" s="35"/>
      <c r="AL511" s="35"/>
      <c r="AM511" s="35"/>
      <c r="AO511" s="35"/>
      <c r="AP511" s="35"/>
      <c r="AR511" s="50"/>
    </row>
    <row r="512" spans="1:44">
      <c r="A512" s="35"/>
      <c r="B512" s="35"/>
      <c r="C512" s="35"/>
      <c r="D512" s="35"/>
      <c r="E512" s="35"/>
      <c r="F512" s="51"/>
      <c r="G512" s="51"/>
      <c r="H512" s="52"/>
      <c r="I512" s="53"/>
      <c r="J512" s="53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B512" s="35"/>
      <c r="AC512" s="35"/>
      <c r="AD512" s="35"/>
      <c r="AE512" s="35"/>
      <c r="AF512" s="35"/>
      <c r="AG512" s="35"/>
      <c r="AI512" s="35"/>
      <c r="AJ512" s="35"/>
      <c r="AL512" s="35"/>
      <c r="AM512" s="35"/>
      <c r="AO512" s="35"/>
      <c r="AP512" s="35"/>
      <c r="AR512" s="50"/>
    </row>
    <row r="513" spans="1:44">
      <c r="A513" s="35"/>
      <c r="B513" s="35"/>
      <c r="C513" s="35"/>
      <c r="D513" s="35"/>
      <c r="E513" s="35"/>
      <c r="F513" s="51"/>
      <c r="G513" s="51"/>
      <c r="H513" s="52"/>
      <c r="I513" s="53"/>
      <c r="J513" s="53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B513" s="35"/>
      <c r="AC513" s="35"/>
      <c r="AD513" s="35"/>
      <c r="AE513" s="35"/>
      <c r="AF513" s="35"/>
      <c r="AG513" s="35"/>
      <c r="AI513" s="35"/>
      <c r="AJ513" s="35"/>
      <c r="AL513" s="35"/>
      <c r="AM513" s="35"/>
      <c r="AO513" s="35"/>
      <c r="AP513" s="35"/>
      <c r="AR513" s="50"/>
    </row>
    <row r="514" spans="1:44">
      <c r="A514" s="35"/>
      <c r="B514" s="35"/>
      <c r="C514" s="35"/>
      <c r="D514" s="35"/>
      <c r="E514" s="35"/>
      <c r="F514" s="51"/>
      <c r="G514" s="51"/>
      <c r="H514" s="52"/>
      <c r="I514" s="53"/>
      <c r="J514" s="53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B514" s="35"/>
      <c r="AC514" s="35"/>
      <c r="AD514" s="35"/>
      <c r="AE514" s="35"/>
      <c r="AF514" s="35"/>
      <c r="AG514" s="35"/>
      <c r="AI514" s="35"/>
      <c r="AJ514" s="35"/>
      <c r="AL514" s="35"/>
      <c r="AM514" s="35"/>
      <c r="AO514" s="35"/>
      <c r="AP514" s="35"/>
      <c r="AR514" s="50"/>
    </row>
    <row r="515" spans="1:44">
      <c r="A515" s="35"/>
      <c r="B515" s="35"/>
      <c r="C515" s="35"/>
      <c r="D515" s="35"/>
      <c r="E515" s="35"/>
      <c r="F515" s="51"/>
      <c r="G515" s="51"/>
      <c r="H515" s="52"/>
      <c r="I515" s="53"/>
      <c r="J515" s="53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B515" s="35"/>
      <c r="AC515" s="35"/>
      <c r="AD515" s="35"/>
      <c r="AE515" s="35"/>
      <c r="AF515" s="35"/>
      <c r="AG515" s="35"/>
      <c r="AI515" s="35"/>
      <c r="AJ515" s="35"/>
      <c r="AL515" s="35"/>
      <c r="AM515" s="35"/>
      <c r="AO515" s="35"/>
      <c r="AP515" s="35"/>
      <c r="AR515" s="50"/>
    </row>
    <row r="516" spans="1:44">
      <c r="A516" s="35"/>
      <c r="B516" s="35"/>
      <c r="C516" s="35"/>
      <c r="D516" s="35"/>
      <c r="E516" s="35"/>
      <c r="F516" s="51"/>
      <c r="G516" s="51"/>
      <c r="H516" s="52"/>
      <c r="I516" s="53"/>
      <c r="J516" s="53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B516" s="35"/>
      <c r="AC516" s="35"/>
      <c r="AD516" s="35"/>
      <c r="AE516" s="35"/>
      <c r="AF516" s="35"/>
      <c r="AG516" s="35"/>
      <c r="AI516" s="35"/>
      <c r="AJ516" s="35"/>
      <c r="AL516" s="35"/>
      <c r="AM516" s="35"/>
      <c r="AO516" s="35"/>
      <c r="AP516" s="35"/>
      <c r="AR516" s="50"/>
    </row>
    <row r="517" spans="1:44">
      <c r="A517" s="35"/>
      <c r="B517" s="35"/>
      <c r="C517" s="35"/>
      <c r="D517" s="35"/>
      <c r="E517" s="35"/>
      <c r="F517" s="51"/>
      <c r="G517" s="51"/>
      <c r="H517" s="52"/>
      <c r="I517" s="53"/>
      <c r="J517" s="53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B517" s="35"/>
      <c r="AC517" s="35"/>
      <c r="AD517" s="35"/>
      <c r="AE517" s="35"/>
      <c r="AF517" s="35"/>
      <c r="AG517" s="35"/>
      <c r="AI517" s="35"/>
      <c r="AJ517" s="35"/>
      <c r="AL517" s="35"/>
      <c r="AM517" s="35"/>
      <c r="AO517" s="35"/>
      <c r="AP517" s="35"/>
      <c r="AR517" s="50"/>
    </row>
    <row r="518" spans="1:44">
      <c r="A518" s="35"/>
      <c r="B518" s="35"/>
      <c r="C518" s="35"/>
      <c r="D518" s="35"/>
      <c r="E518" s="35"/>
      <c r="F518" s="51"/>
      <c r="G518" s="51"/>
      <c r="H518" s="52"/>
      <c r="I518" s="53"/>
      <c r="J518" s="53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B518" s="35"/>
      <c r="AC518" s="35"/>
      <c r="AD518" s="35"/>
      <c r="AE518" s="35"/>
      <c r="AF518" s="35"/>
      <c r="AG518" s="35"/>
      <c r="AI518" s="35"/>
      <c r="AJ518" s="35"/>
      <c r="AL518" s="35"/>
      <c r="AM518" s="35"/>
      <c r="AO518" s="35"/>
      <c r="AP518" s="35"/>
      <c r="AR518" s="50"/>
    </row>
    <row r="519" spans="1:44">
      <c r="A519" s="35"/>
      <c r="B519" s="35"/>
      <c r="C519" s="35"/>
      <c r="D519" s="35"/>
      <c r="E519" s="35"/>
      <c r="F519" s="51"/>
      <c r="G519" s="51"/>
      <c r="H519" s="52"/>
      <c r="I519" s="53"/>
      <c r="J519" s="53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B519" s="35"/>
      <c r="AC519" s="35"/>
      <c r="AD519" s="35"/>
      <c r="AE519" s="35"/>
      <c r="AF519" s="35"/>
      <c r="AG519" s="35"/>
      <c r="AI519" s="35"/>
      <c r="AJ519" s="35"/>
      <c r="AL519" s="35"/>
      <c r="AM519" s="35"/>
      <c r="AO519" s="35"/>
      <c r="AP519" s="35"/>
      <c r="AR519" s="50"/>
    </row>
    <row r="520" spans="1:44">
      <c r="A520" s="35"/>
      <c r="B520" s="35"/>
      <c r="C520" s="35"/>
      <c r="D520" s="35"/>
      <c r="E520" s="35"/>
      <c r="F520" s="51"/>
      <c r="G520" s="51"/>
      <c r="H520" s="52"/>
      <c r="I520" s="53"/>
      <c r="J520" s="53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B520" s="35"/>
      <c r="AC520" s="35"/>
      <c r="AD520" s="35"/>
      <c r="AE520" s="35"/>
      <c r="AF520" s="35"/>
      <c r="AG520" s="35"/>
      <c r="AI520" s="35"/>
      <c r="AJ520" s="35"/>
      <c r="AL520" s="35"/>
      <c r="AM520" s="35"/>
      <c r="AO520" s="35"/>
      <c r="AP520" s="35"/>
      <c r="AR520" s="50"/>
    </row>
    <row r="521" spans="1:44">
      <c r="A521" s="35"/>
      <c r="B521" s="35"/>
      <c r="C521" s="35"/>
      <c r="D521" s="35"/>
      <c r="E521" s="35"/>
      <c r="F521" s="51"/>
      <c r="G521" s="51"/>
      <c r="H521" s="52"/>
      <c r="I521" s="53"/>
      <c r="J521" s="53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B521" s="35"/>
      <c r="AC521" s="35"/>
      <c r="AD521" s="35"/>
      <c r="AE521" s="35"/>
      <c r="AF521" s="35"/>
      <c r="AG521" s="35"/>
      <c r="AI521" s="35"/>
      <c r="AJ521" s="35"/>
      <c r="AL521" s="35"/>
      <c r="AM521" s="35"/>
      <c r="AO521" s="35"/>
      <c r="AP521" s="35"/>
      <c r="AR521" s="50"/>
    </row>
    <row r="522" spans="1:44">
      <c r="A522" s="35"/>
      <c r="B522" s="35"/>
      <c r="C522" s="35"/>
      <c r="D522" s="35"/>
      <c r="E522" s="35"/>
      <c r="F522" s="51"/>
      <c r="G522" s="51"/>
      <c r="H522" s="52"/>
      <c r="I522" s="53"/>
      <c r="J522" s="53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B522" s="35"/>
      <c r="AC522" s="35"/>
      <c r="AD522" s="35"/>
      <c r="AE522" s="35"/>
      <c r="AF522" s="35"/>
      <c r="AG522" s="35"/>
      <c r="AI522" s="35"/>
      <c r="AJ522" s="35"/>
      <c r="AL522" s="35"/>
      <c r="AM522" s="35"/>
      <c r="AO522" s="35"/>
      <c r="AP522" s="35"/>
      <c r="AR522" s="50"/>
    </row>
    <row r="523" spans="1:44">
      <c r="A523" s="35"/>
      <c r="B523" s="35"/>
      <c r="C523" s="35"/>
      <c r="D523" s="35"/>
      <c r="E523" s="35"/>
      <c r="F523" s="51"/>
      <c r="G523" s="51"/>
      <c r="H523" s="52"/>
      <c r="I523" s="53"/>
      <c r="J523" s="53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B523" s="35"/>
      <c r="AC523" s="35"/>
      <c r="AD523" s="35"/>
      <c r="AE523" s="35"/>
      <c r="AF523" s="35"/>
      <c r="AG523" s="35"/>
      <c r="AI523" s="35"/>
      <c r="AJ523" s="35"/>
      <c r="AL523" s="35"/>
      <c r="AM523" s="35"/>
      <c r="AO523" s="35"/>
      <c r="AP523" s="35"/>
      <c r="AR523" s="50"/>
    </row>
    <row r="524" spans="1:44">
      <c r="A524" s="35"/>
      <c r="B524" s="35"/>
      <c r="C524" s="35"/>
      <c r="D524" s="35"/>
      <c r="E524" s="35"/>
      <c r="F524" s="51"/>
      <c r="G524" s="51"/>
      <c r="H524" s="52"/>
      <c r="I524" s="53"/>
      <c r="J524" s="53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B524" s="35"/>
      <c r="AC524" s="35"/>
      <c r="AD524" s="35"/>
      <c r="AE524" s="35"/>
      <c r="AF524" s="35"/>
      <c r="AG524" s="35"/>
      <c r="AI524" s="35"/>
      <c r="AJ524" s="35"/>
      <c r="AL524" s="35"/>
      <c r="AM524" s="35"/>
      <c r="AO524" s="35"/>
      <c r="AP524" s="35"/>
      <c r="AR524" s="50"/>
    </row>
    <row r="525" spans="1:44">
      <c r="A525" s="35"/>
      <c r="B525" s="35"/>
      <c r="C525" s="35"/>
      <c r="D525" s="35"/>
      <c r="E525" s="35"/>
      <c r="F525" s="51"/>
      <c r="G525" s="51"/>
      <c r="H525" s="52"/>
      <c r="I525" s="53"/>
      <c r="J525" s="53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B525" s="35"/>
      <c r="AC525" s="35"/>
      <c r="AD525" s="35"/>
      <c r="AE525" s="35"/>
      <c r="AF525" s="35"/>
      <c r="AG525" s="35"/>
      <c r="AI525" s="35"/>
      <c r="AJ525" s="35"/>
      <c r="AL525" s="35"/>
      <c r="AM525" s="35"/>
      <c r="AO525" s="35"/>
      <c r="AP525" s="35"/>
      <c r="AR525" s="50"/>
    </row>
    <row r="526" spans="1:44">
      <c r="A526" s="35"/>
      <c r="B526" s="35"/>
      <c r="C526" s="35"/>
      <c r="D526" s="35"/>
      <c r="E526" s="35"/>
      <c r="F526" s="51"/>
      <c r="G526" s="51"/>
      <c r="H526" s="52"/>
      <c r="I526" s="53"/>
      <c r="J526" s="53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B526" s="35"/>
      <c r="AC526" s="35"/>
      <c r="AD526" s="35"/>
      <c r="AE526" s="35"/>
      <c r="AF526" s="35"/>
      <c r="AG526" s="35"/>
      <c r="AI526" s="35"/>
      <c r="AJ526" s="35"/>
      <c r="AL526" s="35"/>
      <c r="AM526" s="35"/>
      <c r="AO526" s="35"/>
      <c r="AP526" s="35"/>
      <c r="AR526" s="50"/>
    </row>
    <row r="527" spans="1:44">
      <c r="A527" s="35"/>
      <c r="B527" s="35"/>
      <c r="C527" s="35"/>
      <c r="D527" s="35"/>
      <c r="E527" s="35"/>
      <c r="F527" s="51"/>
      <c r="G527" s="51"/>
      <c r="H527" s="52"/>
      <c r="I527" s="53"/>
      <c r="J527" s="53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B527" s="35"/>
      <c r="AC527" s="35"/>
      <c r="AD527" s="35"/>
      <c r="AE527" s="35"/>
      <c r="AF527" s="35"/>
      <c r="AG527" s="35"/>
      <c r="AI527" s="35"/>
      <c r="AJ527" s="35"/>
      <c r="AL527" s="35"/>
      <c r="AM527" s="35"/>
      <c r="AO527" s="35"/>
      <c r="AP527" s="35"/>
      <c r="AR527" s="50"/>
    </row>
    <row r="528" spans="1:44">
      <c r="A528" s="35"/>
      <c r="B528" s="35"/>
      <c r="C528" s="35"/>
      <c r="D528" s="35"/>
      <c r="E528" s="35"/>
      <c r="F528" s="51"/>
      <c r="G528" s="51"/>
      <c r="H528" s="52"/>
      <c r="I528" s="53"/>
      <c r="J528" s="53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B528" s="35"/>
      <c r="AC528" s="35"/>
      <c r="AD528" s="35"/>
      <c r="AE528" s="35"/>
      <c r="AF528" s="35"/>
      <c r="AG528" s="35"/>
      <c r="AI528" s="35"/>
      <c r="AJ528" s="35"/>
      <c r="AL528" s="35"/>
      <c r="AM528" s="35"/>
      <c r="AO528" s="35"/>
      <c r="AP528" s="35"/>
      <c r="AR528" s="50"/>
    </row>
    <row r="529" spans="1:44">
      <c r="A529" s="35"/>
      <c r="B529" s="35"/>
      <c r="C529" s="35"/>
      <c r="D529" s="35"/>
      <c r="E529" s="35"/>
      <c r="F529" s="51"/>
      <c r="G529" s="51"/>
      <c r="H529" s="52"/>
      <c r="I529" s="53"/>
      <c r="J529" s="53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B529" s="35"/>
      <c r="AC529" s="35"/>
      <c r="AD529" s="35"/>
      <c r="AE529" s="35"/>
      <c r="AF529" s="35"/>
      <c r="AG529" s="35"/>
      <c r="AI529" s="35"/>
      <c r="AJ529" s="35"/>
      <c r="AL529" s="35"/>
      <c r="AM529" s="35"/>
      <c r="AO529" s="35"/>
      <c r="AP529" s="35"/>
      <c r="AR529" s="50"/>
    </row>
    <row r="530" spans="1:44">
      <c r="A530" s="35"/>
      <c r="B530" s="35"/>
      <c r="C530" s="35"/>
      <c r="D530" s="35"/>
      <c r="E530" s="35"/>
      <c r="F530" s="51"/>
      <c r="G530" s="51"/>
      <c r="H530" s="52"/>
      <c r="I530" s="53"/>
      <c r="J530" s="53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B530" s="35"/>
      <c r="AC530" s="35"/>
      <c r="AD530" s="35"/>
      <c r="AE530" s="35"/>
      <c r="AF530" s="35"/>
      <c r="AG530" s="35"/>
      <c r="AI530" s="35"/>
      <c r="AJ530" s="35"/>
      <c r="AL530" s="35"/>
      <c r="AM530" s="35"/>
      <c r="AO530" s="35"/>
      <c r="AP530" s="35"/>
      <c r="AR530" s="50"/>
    </row>
    <row r="531" spans="1:44">
      <c r="A531" s="35"/>
      <c r="B531" s="35"/>
      <c r="C531" s="35"/>
      <c r="D531" s="35"/>
      <c r="E531" s="35"/>
      <c r="F531" s="51"/>
      <c r="G531" s="51"/>
      <c r="H531" s="52"/>
      <c r="I531" s="53"/>
      <c r="J531" s="53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B531" s="35"/>
      <c r="AC531" s="35"/>
      <c r="AD531" s="35"/>
      <c r="AE531" s="35"/>
      <c r="AF531" s="35"/>
      <c r="AG531" s="35"/>
      <c r="AI531" s="35"/>
      <c r="AJ531" s="35"/>
      <c r="AL531" s="35"/>
      <c r="AM531" s="35"/>
      <c r="AO531" s="35"/>
      <c r="AP531" s="35"/>
      <c r="AR531" s="50"/>
    </row>
    <row r="532" spans="1:44">
      <c r="A532" s="35"/>
      <c r="B532" s="35"/>
      <c r="C532" s="35"/>
      <c r="D532" s="35"/>
      <c r="E532" s="35"/>
      <c r="F532" s="51"/>
      <c r="G532" s="51"/>
      <c r="H532" s="52"/>
      <c r="I532" s="53"/>
      <c r="J532" s="53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B532" s="35"/>
      <c r="AC532" s="35"/>
      <c r="AD532" s="35"/>
      <c r="AE532" s="35"/>
      <c r="AF532" s="35"/>
      <c r="AG532" s="35"/>
      <c r="AI532" s="35"/>
      <c r="AJ532" s="35"/>
      <c r="AL532" s="35"/>
      <c r="AM532" s="35"/>
      <c r="AO532" s="35"/>
      <c r="AP532" s="35"/>
      <c r="AR532" s="50"/>
    </row>
    <row r="533" spans="1:44">
      <c r="A533" s="35"/>
      <c r="B533" s="35"/>
      <c r="C533" s="35"/>
      <c r="D533" s="35"/>
      <c r="E533" s="35"/>
      <c r="F533" s="51"/>
      <c r="G533" s="51"/>
      <c r="H533" s="52"/>
      <c r="I533" s="53"/>
      <c r="J533" s="53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B533" s="35"/>
      <c r="AC533" s="35"/>
      <c r="AD533" s="35"/>
      <c r="AE533" s="35"/>
      <c r="AF533" s="35"/>
      <c r="AG533" s="35"/>
      <c r="AI533" s="35"/>
      <c r="AJ533" s="35"/>
      <c r="AL533" s="35"/>
      <c r="AM533" s="35"/>
      <c r="AO533" s="35"/>
      <c r="AP533" s="35"/>
      <c r="AR533" s="50"/>
    </row>
    <row r="534" spans="1:44">
      <c r="A534" s="35"/>
      <c r="B534" s="35"/>
      <c r="C534" s="35"/>
      <c r="D534" s="35"/>
      <c r="E534" s="35"/>
      <c r="F534" s="51"/>
      <c r="G534" s="51"/>
      <c r="H534" s="52"/>
      <c r="I534" s="53"/>
      <c r="J534" s="53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B534" s="35"/>
      <c r="AC534" s="35"/>
      <c r="AD534" s="35"/>
      <c r="AE534" s="35"/>
      <c r="AF534" s="35"/>
      <c r="AG534" s="35"/>
      <c r="AI534" s="35"/>
      <c r="AJ534" s="35"/>
      <c r="AL534" s="35"/>
      <c r="AM534" s="35"/>
      <c r="AO534" s="35"/>
      <c r="AP534" s="35"/>
      <c r="AR534" s="50"/>
    </row>
    <row r="535" spans="1:44">
      <c r="A535" s="35"/>
      <c r="B535" s="35"/>
      <c r="C535" s="35"/>
      <c r="D535" s="35"/>
      <c r="E535" s="35"/>
      <c r="F535" s="51"/>
      <c r="G535" s="51"/>
      <c r="H535" s="52"/>
      <c r="I535" s="53"/>
      <c r="J535" s="53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B535" s="35"/>
      <c r="AC535" s="35"/>
      <c r="AD535" s="35"/>
      <c r="AE535" s="35"/>
      <c r="AF535" s="35"/>
      <c r="AG535" s="35"/>
      <c r="AI535" s="35"/>
      <c r="AJ535" s="35"/>
      <c r="AL535" s="35"/>
      <c r="AM535" s="35"/>
      <c r="AO535" s="35"/>
      <c r="AP535" s="35"/>
      <c r="AR535" s="50"/>
    </row>
    <row r="536" spans="1:44">
      <c r="A536" s="35"/>
      <c r="B536" s="35"/>
      <c r="C536" s="35"/>
      <c r="D536" s="35"/>
      <c r="E536" s="35"/>
      <c r="F536" s="51"/>
      <c r="G536" s="51"/>
      <c r="H536" s="52"/>
      <c r="I536" s="53"/>
      <c r="J536" s="53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B536" s="35"/>
      <c r="AC536" s="35"/>
      <c r="AD536" s="35"/>
      <c r="AE536" s="35"/>
      <c r="AF536" s="35"/>
      <c r="AG536" s="35"/>
      <c r="AI536" s="35"/>
      <c r="AJ536" s="35"/>
      <c r="AL536" s="35"/>
      <c r="AM536" s="35"/>
      <c r="AO536" s="35"/>
      <c r="AP536" s="35"/>
      <c r="AR536" s="50"/>
    </row>
    <row r="537" spans="1:44">
      <c r="A537" s="35"/>
      <c r="B537" s="35"/>
      <c r="C537" s="35"/>
      <c r="D537" s="35"/>
      <c r="E537" s="35"/>
      <c r="F537" s="51"/>
      <c r="G537" s="51"/>
      <c r="H537" s="52"/>
      <c r="I537" s="53"/>
      <c r="J537" s="53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B537" s="35"/>
      <c r="AC537" s="35"/>
      <c r="AD537" s="35"/>
      <c r="AE537" s="35"/>
      <c r="AF537" s="35"/>
      <c r="AG537" s="35"/>
      <c r="AI537" s="35"/>
      <c r="AJ537" s="35"/>
      <c r="AL537" s="35"/>
      <c r="AM537" s="35"/>
      <c r="AO537" s="35"/>
      <c r="AP537" s="35"/>
      <c r="AR537" s="50"/>
    </row>
    <row r="538" spans="1:44">
      <c r="A538" s="35"/>
      <c r="B538" s="35"/>
      <c r="C538" s="35"/>
      <c r="D538" s="35"/>
      <c r="E538" s="35"/>
      <c r="F538" s="51"/>
      <c r="G538" s="51"/>
      <c r="H538" s="52"/>
      <c r="I538" s="53"/>
      <c r="J538" s="53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B538" s="35"/>
      <c r="AC538" s="35"/>
      <c r="AD538" s="35"/>
      <c r="AE538" s="35"/>
      <c r="AF538" s="35"/>
      <c r="AG538" s="35"/>
      <c r="AI538" s="35"/>
      <c r="AJ538" s="35"/>
      <c r="AL538" s="35"/>
      <c r="AM538" s="35"/>
      <c r="AO538" s="35"/>
      <c r="AP538" s="35"/>
      <c r="AR538" s="50"/>
    </row>
    <row r="539" spans="1:44">
      <c r="A539" s="35"/>
      <c r="B539" s="35"/>
      <c r="C539" s="35"/>
      <c r="D539" s="35"/>
      <c r="E539" s="35"/>
      <c r="F539" s="51"/>
      <c r="G539" s="51"/>
      <c r="H539" s="52"/>
      <c r="I539" s="53"/>
      <c r="J539" s="53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B539" s="35"/>
      <c r="AC539" s="35"/>
      <c r="AD539" s="35"/>
      <c r="AE539" s="35"/>
      <c r="AF539" s="35"/>
      <c r="AG539" s="35"/>
      <c r="AI539" s="35"/>
      <c r="AJ539" s="35"/>
      <c r="AL539" s="35"/>
      <c r="AM539" s="35"/>
      <c r="AO539" s="35"/>
      <c r="AP539" s="35"/>
      <c r="AR539" s="50"/>
    </row>
    <row r="540" spans="1:44">
      <c r="A540" s="35"/>
      <c r="B540" s="35"/>
      <c r="C540" s="35"/>
      <c r="D540" s="35"/>
      <c r="E540" s="35"/>
      <c r="F540" s="51"/>
      <c r="G540" s="51"/>
      <c r="H540" s="52"/>
      <c r="I540" s="53"/>
      <c r="J540" s="53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B540" s="35"/>
      <c r="AC540" s="35"/>
      <c r="AD540" s="35"/>
      <c r="AE540" s="35"/>
      <c r="AF540" s="35"/>
      <c r="AG540" s="35"/>
      <c r="AI540" s="35"/>
      <c r="AJ540" s="35"/>
      <c r="AL540" s="35"/>
      <c r="AM540" s="35"/>
      <c r="AO540" s="35"/>
      <c r="AP540" s="35"/>
      <c r="AR540" s="50"/>
    </row>
    <row r="541" spans="1:44">
      <c r="A541" s="35"/>
      <c r="B541" s="35"/>
      <c r="C541" s="35"/>
      <c r="D541" s="35"/>
      <c r="E541" s="35"/>
      <c r="F541" s="51"/>
      <c r="G541" s="51"/>
      <c r="H541" s="52"/>
      <c r="I541" s="53"/>
      <c r="J541" s="53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B541" s="35"/>
      <c r="AC541" s="35"/>
      <c r="AD541" s="35"/>
      <c r="AE541" s="35"/>
      <c r="AF541" s="35"/>
      <c r="AG541" s="35"/>
      <c r="AI541" s="35"/>
      <c r="AJ541" s="35"/>
      <c r="AL541" s="35"/>
      <c r="AM541" s="35"/>
      <c r="AO541" s="35"/>
      <c r="AP541" s="35"/>
      <c r="AR541" s="50"/>
    </row>
    <row r="542" spans="1:44">
      <c r="A542" s="35"/>
      <c r="B542" s="35"/>
      <c r="C542" s="35"/>
      <c r="D542" s="35"/>
      <c r="E542" s="35"/>
      <c r="F542" s="51"/>
      <c r="G542" s="51"/>
      <c r="H542" s="52"/>
      <c r="I542" s="53"/>
      <c r="J542" s="53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B542" s="35"/>
      <c r="AC542" s="35"/>
      <c r="AD542" s="35"/>
      <c r="AE542" s="35"/>
      <c r="AF542" s="35"/>
      <c r="AG542" s="35"/>
      <c r="AI542" s="35"/>
      <c r="AJ542" s="35"/>
      <c r="AL542" s="35"/>
      <c r="AM542" s="35"/>
      <c r="AO542" s="35"/>
      <c r="AP542" s="35"/>
      <c r="AR542" s="50"/>
    </row>
    <row r="543" spans="1:44">
      <c r="A543" s="35"/>
      <c r="B543" s="35"/>
      <c r="C543" s="35"/>
      <c r="D543" s="35"/>
      <c r="E543" s="35"/>
      <c r="F543" s="51"/>
      <c r="G543" s="51"/>
      <c r="H543" s="52"/>
      <c r="I543" s="53"/>
      <c r="J543" s="53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B543" s="35"/>
      <c r="AC543" s="35"/>
      <c r="AD543" s="35"/>
      <c r="AE543" s="35"/>
      <c r="AF543" s="35"/>
      <c r="AG543" s="35"/>
      <c r="AI543" s="35"/>
      <c r="AJ543" s="35"/>
      <c r="AL543" s="35"/>
      <c r="AM543" s="35"/>
      <c r="AO543" s="35"/>
      <c r="AP543" s="35"/>
      <c r="AR543" s="50"/>
    </row>
    <row r="544" spans="1:44">
      <c r="A544" s="35"/>
      <c r="B544" s="35"/>
      <c r="C544" s="35"/>
      <c r="D544" s="35"/>
      <c r="E544" s="35"/>
      <c r="F544" s="51"/>
      <c r="G544" s="51"/>
      <c r="H544" s="52"/>
      <c r="I544" s="53"/>
      <c r="J544" s="53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B544" s="35"/>
      <c r="AC544" s="35"/>
      <c r="AD544" s="35"/>
      <c r="AE544" s="35"/>
      <c r="AF544" s="35"/>
      <c r="AG544" s="35"/>
      <c r="AI544" s="35"/>
      <c r="AJ544" s="35"/>
      <c r="AL544" s="35"/>
      <c r="AM544" s="35"/>
      <c r="AO544" s="35"/>
      <c r="AP544" s="35"/>
      <c r="AR544" s="50"/>
    </row>
    <row r="545" spans="1:44">
      <c r="A545" s="35"/>
      <c r="B545" s="35"/>
      <c r="C545" s="35"/>
      <c r="D545" s="35"/>
      <c r="E545" s="35"/>
      <c r="F545" s="51"/>
      <c r="G545" s="51"/>
      <c r="H545" s="52"/>
      <c r="I545" s="53"/>
      <c r="J545" s="53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B545" s="35"/>
      <c r="AC545" s="35"/>
      <c r="AD545" s="35"/>
      <c r="AE545" s="35"/>
      <c r="AF545" s="35"/>
      <c r="AG545" s="35"/>
      <c r="AI545" s="35"/>
      <c r="AJ545" s="35"/>
      <c r="AL545" s="35"/>
      <c r="AM545" s="35"/>
      <c r="AO545" s="35"/>
      <c r="AP545" s="35"/>
      <c r="AR545" s="50"/>
    </row>
    <row r="546" spans="1:44">
      <c r="A546" s="35"/>
      <c r="B546" s="35"/>
      <c r="C546" s="35"/>
      <c r="D546" s="35"/>
      <c r="E546" s="35"/>
      <c r="F546" s="51"/>
      <c r="G546" s="51"/>
      <c r="H546" s="52"/>
      <c r="I546" s="53"/>
      <c r="J546" s="53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B546" s="35"/>
      <c r="AC546" s="35"/>
      <c r="AD546" s="35"/>
      <c r="AE546" s="35"/>
      <c r="AF546" s="35"/>
      <c r="AG546" s="35"/>
      <c r="AI546" s="35"/>
      <c r="AJ546" s="35"/>
      <c r="AL546" s="35"/>
      <c r="AM546" s="35"/>
      <c r="AO546" s="35"/>
      <c r="AP546" s="35"/>
      <c r="AR546" s="50"/>
    </row>
    <row r="547" spans="1:44">
      <c r="A547" s="35"/>
      <c r="B547" s="35"/>
      <c r="C547" s="35"/>
      <c r="D547" s="35"/>
      <c r="E547" s="35"/>
      <c r="F547" s="51"/>
      <c r="G547" s="51"/>
      <c r="H547" s="52"/>
      <c r="I547" s="53"/>
      <c r="J547" s="53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B547" s="35"/>
      <c r="AC547" s="35"/>
      <c r="AD547" s="35"/>
      <c r="AE547" s="35"/>
      <c r="AF547" s="35"/>
      <c r="AG547" s="35"/>
      <c r="AI547" s="35"/>
      <c r="AJ547" s="35"/>
      <c r="AL547" s="35"/>
      <c r="AM547" s="35"/>
      <c r="AO547" s="35"/>
      <c r="AP547" s="35"/>
      <c r="AR547" s="50"/>
    </row>
    <row r="548" spans="1:44">
      <c r="A548" s="35"/>
      <c r="B548" s="35"/>
      <c r="C548" s="35"/>
      <c r="D548" s="35"/>
      <c r="E548" s="35"/>
      <c r="F548" s="51"/>
      <c r="G548" s="51"/>
      <c r="H548" s="52"/>
      <c r="I548" s="53"/>
      <c r="J548" s="53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B548" s="35"/>
      <c r="AC548" s="35"/>
      <c r="AD548" s="35"/>
      <c r="AE548" s="35"/>
      <c r="AF548" s="35"/>
      <c r="AG548" s="35"/>
      <c r="AI548" s="35"/>
      <c r="AJ548" s="35"/>
      <c r="AL548" s="35"/>
      <c r="AM548" s="35"/>
      <c r="AO548" s="35"/>
      <c r="AP548" s="35"/>
      <c r="AR548" s="50"/>
    </row>
    <row r="549" spans="1:44">
      <c r="A549" s="35"/>
      <c r="B549" s="35"/>
      <c r="C549" s="35"/>
      <c r="D549" s="35"/>
      <c r="E549" s="35"/>
      <c r="F549" s="51"/>
      <c r="G549" s="51"/>
      <c r="H549" s="52"/>
      <c r="I549" s="53"/>
      <c r="J549" s="53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B549" s="35"/>
      <c r="AC549" s="35"/>
      <c r="AD549" s="35"/>
      <c r="AE549" s="35"/>
      <c r="AF549" s="35"/>
      <c r="AG549" s="35"/>
      <c r="AI549" s="35"/>
      <c r="AJ549" s="35"/>
      <c r="AL549" s="35"/>
      <c r="AM549" s="35"/>
      <c r="AO549" s="35"/>
      <c r="AP549" s="35"/>
      <c r="AR549" s="50"/>
    </row>
    <row r="550" spans="1:44">
      <c r="A550" s="35"/>
      <c r="B550" s="35"/>
      <c r="C550" s="35"/>
      <c r="D550" s="35"/>
      <c r="E550" s="35"/>
      <c r="F550" s="51"/>
      <c r="G550" s="51"/>
      <c r="H550" s="52"/>
      <c r="I550" s="53"/>
      <c r="J550" s="53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B550" s="35"/>
      <c r="AC550" s="35"/>
      <c r="AD550" s="35"/>
      <c r="AE550" s="35"/>
      <c r="AF550" s="35"/>
      <c r="AG550" s="35"/>
      <c r="AI550" s="35"/>
      <c r="AJ550" s="35"/>
      <c r="AL550" s="35"/>
      <c r="AM550" s="35"/>
      <c r="AO550" s="35"/>
      <c r="AP550" s="35"/>
      <c r="AR550" s="50"/>
    </row>
    <row r="551" spans="1:44">
      <c r="A551" s="35"/>
      <c r="B551" s="35"/>
      <c r="C551" s="35"/>
      <c r="D551" s="35"/>
      <c r="E551" s="35"/>
      <c r="F551" s="51"/>
      <c r="G551" s="51"/>
      <c r="H551" s="52"/>
      <c r="I551" s="53"/>
      <c r="J551" s="53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B551" s="35"/>
      <c r="AC551" s="35"/>
      <c r="AD551" s="35"/>
      <c r="AE551" s="35"/>
      <c r="AF551" s="35"/>
      <c r="AG551" s="35"/>
      <c r="AI551" s="35"/>
      <c r="AJ551" s="35"/>
      <c r="AL551" s="35"/>
      <c r="AM551" s="35"/>
      <c r="AO551" s="35"/>
      <c r="AP551" s="35"/>
      <c r="AR551" s="50"/>
    </row>
    <row r="552" spans="1:44">
      <c r="A552" s="35"/>
      <c r="B552" s="35"/>
      <c r="C552" s="35"/>
      <c r="D552" s="35"/>
      <c r="E552" s="35"/>
      <c r="F552" s="51"/>
      <c r="G552" s="51"/>
      <c r="H552" s="52"/>
      <c r="I552" s="53"/>
      <c r="J552" s="53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B552" s="35"/>
      <c r="AC552" s="35"/>
      <c r="AD552" s="35"/>
      <c r="AE552" s="35"/>
      <c r="AF552" s="35"/>
      <c r="AG552" s="35"/>
      <c r="AI552" s="35"/>
      <c r="AJ552" s="35"/>
      <c r="AL552" s="35"/>
      <c r="AM552" s="35"/>
      <c r="AO552" s="35"/>
      <c r="AP552" s="35"/>
      <c r="AR552" s="50"/>
    </row>
    <row r="553" spans="1:44">
      <c r="A553" s="35"/>
      <c r="B553" s="35"/>
      <c r="C553" s="35"/>
      <c r="D553" s="35"/>
      <c r="E553" s="35"/>
      <c r="F553" s="51"/>
      <c r="G553" s="51"/>
      <c r="H553" s="52"/>
      <c r="I553" s="53"/>
      <c r="J553" s="53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B553" s="35"/>
      <c r="AC553" s="35"/>
      <c r="AD553" s="35"/>
      <c r="AE553" s="35"/>
      <c r="AF553" s="35"/>
      <c r="AG553" s="35"/>
      <c r="AI553" s="35"/>
      <c r="AJ553" s="35"/>
      <c r="AL553" s="35"/>
      <c r="AM553" s="35"/>
      <c r="AO553" s="35"/>
      <c r="AP553" s="35"/>
      <c r="AR553" s="50"/>
    </row>
    <row r="554" spans="1:44">
      <c r="A554" s="35"/>
      <c r="B554" s="35"/>
      <c r="C554" s="35"/>
      <c r="D554" s="35"/>
      <c r="E554" s="35"/>
      <c r="F554" s="51"/>
      <c r="G554" s="51"/>
      <c r="H554" s="52"/>
      <c r="I554" s="53"/>
      <c r="J554" s="53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B554" s="35"/>
      <c r="AC554" s="35"/>
      <c r="AD554" s="35"/>
      <c r="AE554" s="35"/>
      <c r="AF554" s="35"/>
      <c r="AG554" s="35"/>
      <c r="AI554" s="35"/>
      <c r="AJ554" s="35"/>
      <c r="AL554" s="35"/>
      <c r="AM554" s="35"/>
      <c r="AO554" s="35"/>
      <c r="AP554" s="35"/>
      <c r="AR554" s="50"/>
    </row>
    <row r="555" spans="1:44">
      <c r="A555" s="35"/>
      <c r="B555" s="35"/>
      <c r="C555" s="35"/>
      <c r="D555" s="35"/>
      <c r="E555" s="35"/>
      <c r="F555" s="51"/>
      <c r="G555" s="51"/>
      <c r="H555" s="52"/>
      <c r="I555" s="53"/>
      <c r="J555" s="53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B555" s="35"/>
      <c r="AC555" s="35"/>
      <c r="AD555" s="35"/>
      <c r="AE555" s="35"/>
      <c r="AF555" s="35"/>
      <c r="AG555" s="35"/>
      <c r="AI555" s="35"/>
      <c r="AJ555" s="35"/>
      <c r="AL555" s="35"/>
      <c r="AM555" s="35"/>
      <c r="AO555" s="35"/>
      <c r="AP555" s="35"/>
      <c r="AR555" s="50"/>
    </row>
    <row r="556" spans="1:44">
      <c r="A556" s="35"/>
      <c r="B556" s="35"/>
      <c r="C556" s="35"/>
      <c r="D556" s="35"/>
      <c r="E556" s="35"/>
      <c r="F556" s="51"/>
      <c r="G556" s="51"/>
      <c r="H556" s="52"/>
      <c r="I556" s="53"/>
      <c r="J556" s="53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B556" s="35"/>
      <c r="AC556" s="35"/>
      <c r="AD556" s="35"/>
      <c r="AE556" s="35"/>
      <c r="AF556" s="35"/>
      <c r="AG556" s="35"/>
      <c r="AI556" s="35"/>
      <c r="AJ556" s="35"/>
      <c r="AL556" s="35"/>
      <c r="AM556" s="35"/>
      <c r="AO556" s="35"/>
      <c r="AP556" s="35"/>
      <c r="AR556" s="50"/>
    </row>
    <row r="557" spans="1:44">
      <c r="A557" s="35"/>
      <c r="B557" s="35"/>
      <c r="C557" s="35"/>
      <c r="D557" s="35"/>
      <c r="E557" s="35"/>
      <c r="F557" s="51"/>
      <c r="G557" s="51"/>
      <c r="H557" s="52"/>
      <c r="I557" s="53"/>
      <c r="J557" s="53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B557" s="35"/>
      <c r="AC557" s="35"/>
      <c r="AD557" s="35"/>
      <c r="AE557" s="35"/>
      <c r="AF557" s="35"/>
      <c r="AG557" s="35"/>
      <c r="AI557" s="35"/>
      <c r="AJ557" s="35"/>
      <c r="AL557" s="35"/>
      <c r="AM557" s="35"/>
      <c r="AO557" s="35"/>
      <c r="AP557" s="35"/>
      <c r="AR557" s="50"/>
    </row>
    <row r="558" spans="1:44">
      <c r="A558" s="35"/>
      <c r="B558" s="35"/>
      <c r="C558" s="35"/>
      <c r="D558" s="35"/>
      <c r="E558" s="35"/>
      <c r="F558" s="51"/>
      <c r="G558" s="51"/>
      <c r="H558" s="52"/>
      <c r="I558" s="53"/>
      <c r="J558" s="53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B558" s="35"/>
      <c r="AC558" s="35"/>
      <c r="AD558" s="35"/>
      <c r="AE558" s="35"/>
      <c r="AF558" s="35"/>
      <c r="AG558" s="35"/>
      <c r="AI558" s="35"/>
      <c r="AJ558" s="35"/>
      <c r="AL558" s="35"/>
      <c r="AM558" s="35"/>
      <c r="AO558" s="35"/>
      <c r="AP558" s="35"/>
      <c r="AR558" s="50"/>
    </row>
    <row r="559" spans="1:44">
      <c r="A559" s="35"/>
      <c r="B559" s="35"/>
      <c r="C559" s="35"/>
      <c r="D559" s="35"/>
      <c r="E559" s="35"/>
      <c r="F559" s="51"/>
      <c r="G559" s="51"/>
      <c r="H559" s="52"/>
      <c r="I559" s="53"/>
      <c r="J559" s="53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B559" s="35"/>
      <c r="AC559" s="35"/>
      <c r="AD559" s="35"/>
      <c r="AE559" s="35"/>
      <c r="AF559" s="35"/>
      <c r="AG559" s="35"/>
      <c r="AI559" s="35"/>
      <c r="AJ559" s="35"/>
      <c r="AL559" s="35"/>
      <c r="AM559" s="35"/>
      <c r="AO559" s="35"/>
      <c r="AP559" s="35"/>
      <c r="AR559" s="50"/>
    </row>
    <row r="560" spans="1:44">
      <c r="A560" s="35"/>
      <c r="B560" s="35"/>
      <c r="C560" s="35"/>
      <c r="D560" s="35"/>
      <c r="E560" s="35"/>
      <c r="F560" s="51"/>
      <c r="G560" s="51"/>
      <c r="H560" s="52"/>
      <c r="I560" s="53"/>
      <c r="J560" s="53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B560" s="35"/>
      <c r="AC560" s="35"/>
      <c r="AD560" s="35"/>
      <c r="AE560" s="35"/>
      <c r="AF560" s="35"/>
      <c r="AG560" s="35"/>
      <c r="AI560" s="35"/>
      <c r="AJ560" s="35"/>
      <c r="AL560" s="35"/>
      <c r="AM560" s="35"/>
      <c r="AO560" s="35"/>
      <c r="AP560" s="35"/>
      <c r="AR560" s="50"/>
    </row>
    <row r="561" spans="1:44">
      <c r="A561" s="35"/>
      <c r="B561" s="35"/>
      <c r="C561" s="35"/>
      <c r="D561" s="35"/>
      <c r="E561" s="35"/>
      <c r="F561" s="51"/>
      <c r="G561" s="51"/>
      <c r="H561" s="52"/>
      <c r="I561" s="53"/>
      <c r="J561" s="53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B561" s="35"/>
      <c r="AC561" s="35"/>
      <c r="AD561" s="35"/>
      <c r="AE561" s="35"/>
      <c r="AF561" s="35"/>
      <c r="AG561" s="35"/>
      <c r="AI561" s="35"/>
      <c r="AJ561" s="35"/>
      <c r="AL561" s="35"/>
      <c r="AM561" s="35"/>
      <c r="AO561" s="35"/>
      <c r="AP561" s="35"/>
      <c r="AR561" s="50"/>
    </row>
    <row r="562" spans="1:44">
      <c r="A562" s="35"/>
      <c r="B562" s="35"/>
      <c r="C562" s="35"/>
      <c r="D562" s="35"/>
      <c r="E562" s="35"/>
      <c r="F562" s="51"/>
      <c r="G562" s="51"/>
      <c r="H562" s="52"/>
      <c r="I562" s="53"/>
      <c r="J562" s="53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B562" s="35"/>
      <c r="AC562" s="35"/>
      <c r="AD562" s="35"/>
      <c r="AE562" s="35"/>
      <c r="AF562" s="35"/>
      <c r="AG562" s="35"/>
      <c r="AI562" s="35"/>
      <c r="AJ562" s="35"/>
      <c r="AL562" s="35"/>
      <c r="AM562" s="35"/>
      <c r="AO562" s="35"/>
      <c r="AP562" s="35"/>
      <c r="AR562" s="50"/>
    </row>
    <row r="563" spans="1:44">
      <c r="A563" s="35"/>
      <c r="B563" s="35"/>
      <c r="C563" s="35"/>
      <c r="D563" s="35"/>
      <c r="E563" s="35"/>
      <c r="F563" s="51"/>
      <c r="G563" s="51"/>
      <c r="H563" s="52"/>
      <c r="I563" s="53"/>
      <c r="J563" s="53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B563" s="35"/>
      <c r="AC563" s="35"/>
      <c r="AD563" s="35"/>
      <c r="AE563" s="35"/>
      <c r="AF563" s="35"/>
      <c r="AG563" s="35"/>
      <c r="AI563" s="35"/>
      <c r="AJ563" s="35"/>
      <c r="AL563" s="35"/>
      <c r="AM563" s="35"/>
      <c r="AO563" s="35"/>
      <c r="AP563" s="35"/>
      <c r="AR563" s="50"/>
    </row>
    <row r="564" spans="1:44">
      <c r="A564" s="35"/>
      <c r="B564" s="35"/>
      <c r="C564" s="35"/>
      <c r="D564" s="35"/>
      <c r="E564" s="35"/>
      <c r="F564" s="51"/>
      <c r="G564" s="51"/>
      <c r="H564" s="52"/>
      <c r="I564" s="53"/>
      <c r="J564" s="53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B564" s="35"/>
      <c r="AC564" s="35"/>
      <c r="AD564" s="35"/>
      <c r="AE564" s="35"/>
      <c r="AF564" s="35"/>
      <c r="AG564" s="35"/>
      <c r="AI564" s="35"/>
      <c r="AJ564" s="35"/>
      <c r="AL564" s="35"/>
      <c r="AM564" s="35"/>
      <c r="AO564" s="35"/>
      <c r="AP564" s="35"/>
      <c r="AR564" s="50"/>
    </row>
    <row r="565" spans="1:44">
      <c r="A565" s="35"/>
      <c r="B565" s="35"/>
      <c r="C565" s="35"/>
      <c r="D565" s="35"/>
      <c r="E565" s="35"/>
      <c r="F565" s="51"/>
      <c r="G565" s="51"/>
      <c r="H565" s="52"/>
      <c r="I565" s="53"/>
      <c r="J565" s="53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B565" s="35"/>
      <c r="AC565" s="35"/>
      <c r="AD565" s="35"/>
      <c r="AE565" s="35"/>
      <c r="AF565" s="35"/>
      <c r="AG565" s="35"/>
      <c r="AI565" s="35"/>
      <c r="AJ565" s="35"/>
      <c r="AL565" s="35"/>
      <c r="AM565" s="35"/>
      <c r="AO565" s="35"/>
      <c r="AP565" s="35"/>
      <c r="AR565" s="50"/>
    </row>
    <row r="566" spans="1:44">
      <c r="A566" s="35"/>
      <c r="B566" s="35"/>
      <c r="C566" s="35"/>
      <c r="D566" s="35"/>
      <c r="E566" s="35"/>
      <c r="F566" s="51"/>
      <c r="G566" s="51"/>
      <c r="H566" s="52"/>
      <c r="I566" s="53"/>
      <c r="J566" s="53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B566" s="35"/>
      <c r="AC566" s="35"/>
      <c r="AD566" s="35"/>
      <c r="AE566" s="35"/>
      <c r="AF566" s="35"/>
      <c r="AG566" s="35"/>
      <c r="AI566" s="35"/>
      <c r="AJ566" s="35"/>
      <c r="AL566" s="35"/>
      <c r="AM566" s="35"/>
      <c r="AO566" s="35"/>
      <c r="AP566" s="35"/>
      <c r="AR566" s="50"/>
    </row>
    <row r="567" spans="1:44">
      <c r="A567" s="35"/>
      <c r="B567" s="35"/>
      <c r="C567" s="35"/>
      <c r="D567" s="35"/>
      <c r="E567" s="35"/>
      <c r="F567" s="51"/>
      <c r="G567" s="51"/>
      <c r="H567" s="52"/>
      <c r="I567" s="53"/>
      <c r="J567" s="53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B567" s="35"/>
      <c r="AC567" s="35"/>
      <c r="AD567" s="35"/>
      <c r="AE567" s="35"/>
      <c r="AF567" s="35"/>
      <c r="AG567" s="35"/>
      <c r="AI567" s="35"/>
      <c r="AJ567" s="35"/>
      <c r="AL567" s="35"/>
      <c r="AM567" s="35"/>
      <c r="AO567" s="35"/>
      <c r="AP567" s="35"/>
      <c r="AR567" s="50"/>
    </row>
    <row r="568" spans="1:44">
      <c r="A568" s="35"/>
      <c r="B568" s="35"/>
      <c r="C568" s="35"/>
      <c r="D568" s="35"/>
      <c r="E568" s="35"/>
      <c r="F568" s="51"/>
      <c r="G568" s="51"/>
      <c r="H568" s="52"/>
      <c r="I568" s="53"/>
      <c r="J568" s="53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B568" s="35"/>
      <c r="AC568" s="35"/>
      <c r="AD568" s="35"/>
      <c r="AE568" s="35"/>
      <c r="AF568" s="35"/>
      <c r="AG568" s="35"/>
      <c r="AI568" s="35"/>
      <c r="AJ568" s="35"/>
      <c r="AL568" s="35"/>
      <c r="AM568" s="35"/>
      <c r="AO568" s="35"/>
      <c r="AP568" s="35"/>
      <c r="AR568" s="50"/>
    </row>
    <row r="569" spans="1:44">
      <c r="A569" s="35"/>
      <c r="B569" s="35"/>
      <c r="C569" s="35"/>
      <c r="D569" s="35"/>
      <c r="E569" s="35"/>
      <c r="F569" s="51"/>
      <c r="G569" s="51"/>
      <c r="H569" s="52"/>
      <c r="I569" s="53"/>
      <c r="J569" s="53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B569" s="35"/>
      <c r="AC569" s="35"/>
      <c r="AD569" s="35"/>
      <c r="AE569" s="35"/>
      <c r="AF569" s="35"/>
      <c r="AG569" s="35"/>
      <c r="AI569" s="35"/>
      <c r="AJ569" s="35"/>
      <c r="AL569" s="35"/>
      <c r="AM569" s="35"/>
      <c r="AO569" s="35"/>
      <c r="AP569" s="35"/>
      <c r="AR569" s="50"/>
    </row>
    <row r="570" spans="1:44">
      <c r="A570" s="35"/>
      <c r="B570" s="35"/>
      <c r="C570" s="35"/>
      <c r="D570" s="35"/>
      <c r="E570" s="35"/>
      <c r="F570" s="51"/>
      <c r="G570" s="51"/>
      <c r="H570" s="52"/>
      <c r="I570" s="53"/>
      <c r="J570" s="53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B570" s="35"/>
      <c r="AC570" s="35"/>
      <c r="AD570" s="35"/>
      <c r="AE570" s="35"/>
      <c r="AF570" s="35"/>
      <c r="AG570" s="35"/>
      <c r="AI570" s="35"/>
      <c r="AJ570" s="35"/>
      <c r="AL570" s="35"/>
      <c r="AM570" s="35"/>
      <c r="AO570" s="35"/>
      <c r="AP570" s="35"/>
      <c r="AR570" s="50"/>
    </row>
    <row r="571" spans="1:44">
      <c r="A571" s="35"/>
      <c r="B571" s="35"/>
      <c r="C571" s="35"/>
      <c r="D571" s="35"/>
      <c r="E571" s="35"/>
      <c r="F571" s="51"/>
      <c r="G571" s="51"/>
      <c r="H571" s="52"/>
      <c r="I571" s="53"/>
      <c r="J571" s="53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B571" s="35"/>
      <c r="AC571" s="35"/>
      <c r="AD571" s="35"/>
      <c r="AE571" s="35"/>
      <c r="AF571" s="35"/>
      <c r="AG571" s="35"/>
      <c r="AI571" s="35"/>
      <c r="AJ571" s="35"/>
      <c r="AL571" s="35"/>
      <c r="AM571" s="35"/>
      <c r="AO571" s="35"/>
      <c r="AP571" s="35"/>
      <c r="AR571" s="50"/>
    </row>
    <row r="572" spans="1:44">
      <c r="A572" s="35"/>
      <c r="B572" s="35"/>
      <c r="C572" s="35"/>
      <c r="D572" s="35"/>
      <c r="E572" s="35"/>
      <c r="F572" s="51"/>
      <c r="G572" s="51"/>
      <c r="H572" s="52"/>
      <c r="I572" s="53"/>
      <c r="J572" s="53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B572" s="35"/>
      <c r="AC572" s="35"/>
      <c r="AD572" s="35"/>
      <c r="AE572" s="35"/>
      <c r="AF572" s="35"/>
      <c r="AG572" s="35"/>
      <c r="AI572" s="35"/>
      <c r="AJ572" s="35"/>
      <c r="AL572" s="35"/>
      <c r="AM572" s="35"/>
      <c r="AO572" s="35"/>
      <c r="AP572" s="35"/>
      <c r="AR572" s="50"/>
    </row>
    <row r="573" spans="1:44">
      <c r="A573" s="35"/>
      <c r="B573" s="35"/>
      <c r="C573" s="35"/>
      <c r="D573" s="35"/>
      <c r="E573" s="35"/>
      <c r="F573" s="51"/>
      <c r="G573" s="51"/>
      <c r="H573" s="52"/>
      <c r="I573" s="53"/>
      <c r="J573" s="53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B573" s="35"/>
      <c r="AC573" s="35"/>
      <c r="AD573" s="35"/>
      <c r="AE573" s="35"/>
      <c r="AF573" s="35"/>
      <c r="AG573" s="35"/>
      <c r="AI573" s="35"/>
      <c r="AJ573" s="35"/>
      <c r="AL573" s="35"/>
      <c r="AM573" s="35"/>
      <c r="AO573" s="35"/>
      <c r="AP573" s="35"/>
      <c r="AR573" s="50"/>
    </row>
    <row r="574" spans="1:44">
      <c r="A574" s="35"/>
      <c r="B574" s="35"/>
      <c r="C574" s="35"/>
      <c r="D574" s="35"/>
      <c r="E574" s="35"/>
      <c r="F574" s="51"/>
      <c r="G574" s="51"/>
      <c r="H574" s="52"/>
      <c r="I574" s="53"/>
      <c r="J574" s="53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B574" s="35"/>
      <c r="AC574" s="35"/>
      <c r="AD574" s="35"/>
      <c r="AE574" s="35"/>
      <c r="AF574" s="35"/>
      <c r="AG574" s="35"/>
      <c r="AI574" s="35"/>
      <c r="AJ574" s="35"/>
      <c r="AL574" s="35"/>
      <c r="AM574" s="35"/>
      <c r="AO574" s="35"/>
      <c r="AP574" s="35"/>
      <c r="AR574" s="50"/>
    </row>
    <row r="575" spans="1:44">
      <c r="A575" s="35"/>
      <c r="B575" s="35"/>
      <c r="C575" s="35"/>
      <c r="D575" s="35"/>
      <c r="E575" s="35"/>
      <c r="F575" s="51"/>
      <c r="G575" s="51"/>
      <c r="H575" s="52"/>
      <c r="I575" s="53"/>
      <c r="J575" s="53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B575" s="35"/>
      <c r="AC575" s="35"/>
      <c r="AD575" s="35"/>
      <c r="AE575" s="35"/>
      <c r="AF575" s="35"/>
      <c r="AG575" s="35"/>
      <c r="AI575" s="35"/>
      <c r="AJ575" s="35"/>
      <c r="AL575" s="35"/>
      <c r="AM575" s="35"/>
      <c r="AO575" s="35"/>
      <c r="AP575" s="35"/>
      <c r="AR575" s="50"/>
    </row>
    <row r="576" spans="1:44">
      <c r="A576" s="35"/>
      <c r="B576" s="35"/>
      <c r="C576" s="35"/>
      <c r="D576" s="35"/>
      <c r="E576" s="35"/>
      <c r="F576" s="51"/>
      <c r="G576" s="51"/>
      <c r="H576" s="52"/>
      <c r="I576" s="53"/>
      <c r="J576" s="53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B576" s="35"/>
      <c r="AC576" s="35"/>
      <c r="AD576" s="35"/>
      <c r="AE576" s="35"/>
      <c r="AF576" s="35"/>
      <c r="AG576" s="35"/>
      <c r="AI576" s="35"/>
      <c r="AJ576" s="35"/>
      <c r="AL576" s="35"/>
      <c r="AM576" s="35"/>
      <c r="AO576" s="35"/>
      <c r="AP576" s="35"/>
      <c r="AR576" s="50"/>
    </row>
    <row r="577" spans="1:44">
      <c r="A577" s="35"/>
      <c r="B577" s="35"/>
      <c r="C577" s="35"/>
      <c r="D577" s="35"/>
      <c r="E577" s="35"/>
      <c r="F577" s="51"/>
      <c r="G577" s="51"/>
      <c r="H577" s="52"/>
      <c r="I577" s="53"/>
      <c r="J577" s="53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B577" s="35"/>
      <c r="AC577" s="35"/>
      <c r="AD577" s="35"/>
      <c r="AE577" s="35"/>
      <c r="AF577" s="35"/>
      <c r="AG577" s="35"/>
      <c r="AI577" s="35"/>
      <c r="AJ577" s="35"/>
      <c r="AL577" s="35"/>
      <c r="AM577" s="35"/>
      <c r="AO577" s="35"/>
      <c r="AP577" s="35"/>
      <c r="AR577" s="50"/>
    </row>
    <row r="578" spans="1:44">
      <c r="A578" s="35"/>
      <c r="B578" s="35"/>
      <c r="C578" s="35"/>
      <c r="D578" s="35"/>
      <c r="E578" s="35"/>
      <c r="F578" s="51"/>
      <c r="G578" s="51"/>
      <c r="H578" s="52"/>
      <c r="I578" s="53"/>
      <c r="J578" s="53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B578" s="35"/>
      <c r="AC578" s="35"/>
      <c r="AD578" s="35"/>
      <c r="AE578" s="35"/>
      <c r="AF578" s="35"/>
      <c r="AG578" s="35"/>
      <c r="AI578" s="35"/>
      <c r="AJ578" s="35"/>
      <c r="AL578" s="35"/>
      <c r="AM578" s="35"/>
      <c r="AO578" s="35"/>
      <c r="AP578" s="35"/>
      <c r="AR578" s="50"/>
    </row>
    <row r="579" spans="1:44">
      <c r="A579" s="35"/>
      <c r="B579" s="35"/>
      <c r="C579" s="35"/>
      <c r="D579" s="35"/>
      <c r="E579" s="35"/>
      <c r="F579" s="51"/>
      <c r="G579" s="51"/>
      <c r="H579" s="52"/>
      <c r="I579" s="53"/>
      <c r="J579" s="53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B579" s="35"/>
      <c r="AC579" s="35"/>
      <c r="AD579" s="35"/>
      <c r="AE579" s="35"/>
      <c r="AF579" s="35"/>
      <c r="AG579" s="35"/>
      <c r="AI579" s="35"/>
      <c r="AJ579" s="35"/>
      <c r="AL579" s="35"/>
      <c r="AM579" s="35"/>
      <c r="AO579" s="35"/>
      <c r="AP579" s="35"/>
      <c r="AR579" s="50"/>
    </row>
    <row r="580" spans="1:44">
      <c r="A580" s="35"/>
      <c r="B580" s="35"/>
      <c r="C580" s="35"/>
      <c r="D580" s="35"/>
      <c r="E580" s="35"/>
      <c r="F580" s="51"/>
      <c r="G580" s="51"/>
      <c r="H580" s="52"/>
      <c r="I580" s="53"/>
      <c r="J580" s="53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B580" s="35"/>
      <c r="AC580" s="35"/>
      <c r="AD580" s="35"/>
      <c r="AE580" s="35"/>
      <c r="AF580" s="35"/>
      <c r="AG580" s="35"/>
      <c r="AI580" s="35"/>
      <c r="AJ580" s="35"/>
      <c r="AL580" s="35"/>
      <c r="AM580" s="35"/>
      <c r="AO580" s="35"/>
      <c r="AP580" s="35"/>
      <c r="AR580" s="50"/>
    </row>
    <row r="581" spans="1:44">
      <c r="A581" s="35"/>
      <c r="B581" s="35"/>
      <c r="C581" s="35"/>
      <c r="D581" s="35"/>
      <c r="E581" s="35"/>
      <c r="F581" s="51"/>
      <c r="G581" s="51"/>
      <c r="H581" s="52"/>
      <c r="I581" s="53"/>
      <c r="J581" s="53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B581" s="35"/>
      <c r="AC581" s="35"/>
      <c r="AD581" s="35"/>
      <c r="AE581" s="35"/>
      <c r="AF581" s="35"/>
      <c r="AG581" s="35"/>
      <c r="AI581" s="35"/>
      <c r="AJ581" s="35"/>
      <c r="AL581" s="35"/>
      <c r="AM581" s="35"/>
      <c r="AO581" s="35"/>
      <c r="AP581" s="35"/>
      <c r="AR581" s="50"/>
    </row>
    <row r="582" spans="1:44">
      <c r="A582" s="35"/>
      <c r="B582" s="35"/>
      <c r="C582" s="35"/>
      <c r="D582" s="35"/>
      <c r="E582" s="35"/>
      <c r="F582" s="51"/>
      <c r="G582" s="51"/>
      <c r="H582" s="52"/>
      <c r="I582" s="53"/>
      <c r="J582" s="53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B582" s="35"/>
      <c r="AC582" s="35"/>
      <c r="AD582" s="35"/>
      <c r="AE582" s="35"/>
      <c r="AF582" s="35"/>
      <c r="AG582" s="35"/>
      <c r="AI582" s="35"/>
      <c r="AJ582" s="35"/>
      <c r="AL582" s="35"/>
      <c r="AM582" s="35"/>
      <c r="AO582" s="35"/>
      <c r="AP582" s="35"/>
      <c r="AR582" s="50"/>
    </row>
    <row r="583" spans="1:44">
      <c r="A583" s="35"/>
      <c r="B583" s="35"/>
      <c r="C583" s="35"/>
      <c r="D583" s="35"/>
      <c r="E583" s="35"/>
      <c r="F583" s="51"/>
      <c r="G583" s="51"/>
      <c r="H583" s="52"/>
      <c r="I583" s="53"/>
      <c r="J583" s="53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B583" s="35"/>
      <c r="AC583" s="35"/>
      <c r="AD583" s="35"/>
      <c r="AE583" s="35"/>
      <c r="AF583" s="35"/>
      <c r="AG583" s="35"/>
      <c r="AI583" s="35"/>
      <c r="AJ583" s="35"/>
      <c r="AL583" s="35"/>
      <c r="AM583" s="35"/>
      <c r="AO583" s="35"/>
      <c r="AP583" s="35"/>
      <c r="AR583" s="50"/>
    </row>
    <row r="584" spans="1:44">
      <c r="A584" s="35"/>
      <c r="B584" s="35"/>
      <c r="C584" s="35"/>
      <c r="D584" s="35"/>
      <c r="E584" s="35"/>
      <c r="F584" s="51"/>
      <c r="G584" s="51"/>
      <c r="H584" s="52"/>
      <c r="I584" s="53"/>
      <c r="J584" s="53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B584" s="35"/>
      <c r="AC584" s="35"/>
      <c r="AD584" s="35"/>
      <c r="AE584" s="35"/>
      <c r="AF584" s="35"/>
      <c r="AG584" s="35"/>
      <c r="AI584" s="35"/>
      <c r="AJ584" s="35"/>
      <c r="AL584" s="35"/>
      <c r="AM584" s="35"/>
      <c r="AO584" s="35"/>
      <c r="AP584" s="35"/>
      <c r="AR584" s="50"/>
    </row>
    <row r="585" spans="1:44">
      <c r="A585" s="35"/>
      <c r="B585" s="35"/>
      <c r="C585" s="35"/>
      <c r="D585" s="35"/>
      <c r="E585" s="35"/>
      <c r="F585" s="51"/>
      <c r="G585" s="51"/>
      <c r="H585" s="52"/>
      <c r="I585" s="53"/>
      <c r="J585" s="53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B585" s="35"/>
      <c r="AC585" s="35"/>
      <c r="AD585" s="35"/>
      <c r="AE585" s="35"/>
      <c r="AF585" s="35"/>
      <c r="AG585" s="35"/>
      <c r="AI585" s="35"/>
      <c r="AJ585" s="35"/>
      <c r="AL585" s="35"/>
      <c r="AM585" s="35"/>
      <c r="AO585" s="35"/>
      <c r="AP585" s="35"/>
      <c r="AR585" s="50"/>
    </row>
    <row r="586" spans="1:44">
      <c r="A586" s="35"/>
      <c r="B586" s="35"/>
      <c r="C586" s="35"/>
      <c r="D586" s="35"/>
      <c r="E586" s="35"/>
      <c r="F586" s="51"/>
      <c r="G586" s="51"/>
      <c r="H586" s="52"/>
      <c r="I586" s="53"/>
      <c r="J586" s="53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B586" s="35"/>
      <c r="AC586" s="35"/>
      <c r="AD586" s="35"/>
      <c r="AE586" s="35"/>
      <c r="AF586" s="35"/>
      <c r="AG586" s="35"/>
      <c r="AI586" s="35"/>
      <c r="AJ586" s="35"/>
      <c r="AL586" s="35"/>
      <c r="AM586" s="35"/>
      <c r="AO586" s="35"/>
      <c r="AP586" s="35"/>
      <c r="AR586" s="50"/>
    </row>
    <row r="587" spans="1:44">
      <c r="A587" s="35"/>
      <c r="B587" s="35"/>
      <c r="C587" s="35"/>
      <c r="D587" s="35"/>
      <c r="E587" s="35"/>
      <c r="F587" s="51"/>
      <c r="G587" s="51"/>
      <c r="H587" s="52"/>
      <c r="I587" s="53"/>
      <c r="J587" s="53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B587" s="35"/>
      <c r="AC587" s="35"/>
      <c r="AD587" s="35"/>
      <c r="AE587" s="35"/>
      <c r="AF587" s="35"/>
      <c r="AG587" s="35"/>
      <c r="AI587" s="35"/>
      <c r="AJ587" s="35"/>
      <c r="AL587" s="35"/>
      <c r="AM587" s="35"/>
      <c r="AO587" s="35"/>
      <c r="AP587" s="35"/>
      <c r="AR587" s="50"/>
    </row>
    <row r="588" spans="1:44">
      <c r="A588" s="35"/>
      <c r="B588" s="35"/>
      <c r="C588" s="35"/>
      <c r="D588" s="35"/>
      <c r="E588" s="35"/>
      <c r="F588" s="51"/>
      <c r="G588" s="51"/>
      <c r="H588" s="52"/>
      <c r="I588" s="53"/>
      <c r="J588" s="53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B588" s="35"/>
      <c r="AC588" s="35"/>
      <c r="AD588" s="35"/>
      <c r="AE588" s="35"/>
      <c r="AF588" s="35"/>
      <c r="AG588" s="35"/>
      <c r="AI588" s="35"/>
      <c r="AJ588" s="35"/>
      <c r="AL588" s="35"/>
      <c r="AM588" s="35"/>
      <c r="AO588" s="35"/>
      <c r="AP588" s="35"/>
      <c r="AR588" s="50"/>
    </row>
    <row r="589" spans="1:44">
      <c r="A589" s="35"/>
      <c r="B589" s="35"/>
      <c r="C589" s="35"/>
      <c r="D589" s="35"/>
      <c r="E589" s="35"/>
      <c r="F589" s="51"/>
      <c r="G589" s="51"/>
      <c r="H589" s="52"/>
      <c r="I589" s="53"/>
      <c r="J589" s="53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B589" s="35"/>
      <c r="AC589" s="35"/>
      <c r="AD589" s="35"/>
      <c r="AE589" s="35"/>
      <c r="AF589" s="35"/>
      <c r="AG589" s="35"/>
      <c r="AI589" s="35"/>
      <c r="AJ589" s="35"/>
      <c r="AL589" s="35"/>
      <c r="AM589" s="35"/>
      <c r="AO589" s="35"/>
      <c r="AP589" s="35"/>
      <c r="AR589" s="50"/>
    </row>
    <row r="590" spans="1:44">
      <c r="A590" s="35"/>
      <c r="B590" s="35"/>
      <c r="C590" s="35"/>
      <c r="D590" s="35"/>
      <c r="E590" s="35"/>
      <c r="F590" s="51"/>
      <c r="G590" s="51"/>
      <c r="H590" s="52"/>
      <c r="I590" s="53"/>
      <c r="J590" s="53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B590" s="35"/>
      <c r="AC590" s="35"/>
      <c r="AD590" s="35"/>
      <c r="AE590" s="35"/>
      <c r="AF590" s="35"/>
      <c r="AG590" s="35"/>
      <c r="AI590" s="35"/>
      <c r="AJ590" s="35"/>
      <c r="AL590" s="35"/>
      <c r="AM590" s="35"/>
      <c r="AO590" s="35"/>
      <c r="AP590" s="35"/>
      <c r="AR590" s="50"/>
    </row>
    <row r="591" spans="1:44">
      <c r="A591" s="35"/>
      <c r="B591" s="35"/>
      <c r="C591" s="35"/>
      <c r="D591" s="35"/>
      <c r="E591" s="35"/>
      <c r="F591" s="51"/>
      <c r="G591" s="51"/>
      <c r="H591" s="52"/>
      <c r="I591" s="53"/>
      <c r="J591" s="53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B591" s="35"/>
      <c r="AC591" s="35"/>
      <c r="AD591" s="35"/>
      <c r="AE591" s="35"/>
      <c r="AF591" s="35"/>
      <c r="AG591" s="35"/>
      <c r="AI591" s="35"/>
      <c r="AJ591" s="35"/>
      <c r="AL591" s="35"/>
      <c r="AM591" s="35"/>
      <c r="AO591" s="35"/>
      <c r="AP591" s="35"/>
      <c r="AR591" s="50"/>
    </row>
    <row r="592" spans="1:44">
      <c r="A592" s="35"/>
      <c r="B592" s="35"/>
      <c r="C592" s="35"/>
      <c r="D592" s="35"/>
      <c r="E592" s="35"/>
      <c r="F592" s="51"/>
      <c r="G592" s="51"/>
      <c r="H592" s="52"/>
      <c r="I592" s="53"/>
      <c r="J592" s="53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B592" s="35"/>
      <c r="AC592" s="35"/>
      <c r="AD592" s="35"/>
      <c r="AE592" s="35"/>
      <c r="AF592" s="35"/>
      <c r="AG592" s="35"/>
      <c r="AI592" s="35"/>
      <c r="AJ592" s="35"/>
      <c r="AL592" s="35"/>
      <c r="AM592" s="35"/>
      <c r="AO592" s="35"/>
      <c r="AP592" s="35"/>
      <c r="AR592" s="50"/>
    </row>
    <row r="593" spans="1:44">
      <c r="A593" s="35"/>
      <c r="B593" s="35"/>
      <c r="C593" s="35"/>
      <c r="D593" s="35"/>
      <c r="E593" s="35"/>
      <c r="F593" s="51"/>
      <c r="G593" s="51"/>
      <c r="H593" s="52"/>
      <c r="I593" s="53"/>
      <c r="J593" s="53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B593" s="35"/>
      <c r="AC593" s="35"/>
      <c r="AD593" s="35"/>
      <c r="AE593" s="35"/>
      <c r="AF593" s="35"/>
      <c r="AG593" s="35"/>
      <c r="AI593" s="35"/>
      <c r="AJ593" s="35"/>
      <c r="AL593" s="35"/>
      <c r="AM593" s="35"/>
      <c r="AO593" s="35"/>
      <c r="AP593" s="35"/>
      <c r="AR593" s="50"/>
    </row>
    <row r="594" spans="1:44">
      <c r="A594" s="35"/>
      <c r="B594" s="35"/>
      <c r="C594" s="35"/>
      <c r="D594" s="35"/>
      <c r="E594" s="35"/>
      <c r="F594" s="51"/>
      <c r="G594" s="51"/>
      <c r="H594" s="52"/>
      <c r="I594" s="53"/>
      <c r="J594" s="53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B594" s="35"/>
      <c r="AC594" s="35"/>
      <c r="AD594" s="35"/>
      <c r="AE594" s="35"/>
      <c r="AF594" s="35"/>
      <c r="AG594" s="35"/>
      <c r="AI594" s="35"/>
      <c r="AJ594" s="35"/>
      <c r="AL594" s="35"/>
      <c r="AM594" s="35"/>
      <c r="AO594" s="35"/>
      <c r="AP594" s="35"/>
      <c r="AR594" s="50"/>
    </row>
    <row r="595" spans="1:44">
      <c r="A595" s="35"/>
      <c r="B595" s="35"/>
      <c r="C595" s="35"/>
      <c r="D595" s="35"/>
      <c r="E595" s="35"/>
      <c r="F595" s="51"/>
      <c r="G595" s="51"/>
      <c r="H595" s="52"/>
      <c r="I595" s="53"/>
      <c r="J595" s="53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B595" s="35"/>
      <c r="AC595" s="35"/>
      <c r="AD595" s="35"/>
      <c r="AE595" s="35"/>
      <c r="AF595" s="35"/>
      <c r="AG595" s="35"/>
      <c r="AI595" s="35"/>
      <c r="AJ595" s="35"/>
      <c r="AL595" s="35"/>
      <c r="AM595" s="35"/>
      <c r="AO595" s="35"/>
      <c r="AP595" s="35"/>
      <c r="AR595" s="50"/>
    </row>
    <row r="596" spans="1:44">
      <c r="A596" s="35"/>
      <c r="B596" s="35"/>
      <c r="C596" s="35"/>
      <c r="D596" s="35"/>
      <c r="E596" s="35"/>
      <c r="F596" s="51"/>
      <c r="G596" s="51"/>
      <c r="H596" s="52"/>
      <c r="I596" s="53"/>
      <c r="J596" s="53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B596" s="35"/>
      <c r="AC596" s="35"/>
      <c r="AD596" s="35"/>
      <c r="AE596" s="35"/>
      <c r="AF596" s="35"/>
      <c r="AG596" s="35"/>
      <c r="AI596" s="35"/>
      <c r="AJ596" s="35"/>
      <c r="AL596" s="35"/>
      <c r="AM596" s="35"/>
      <c r="AO596" s="35"/>
      <c r="AP596" s="35"/>
      <c r="AR596" s="50"/>
    </row>
    <row r="597" spans="1:44">
      <c r="A597" s="35"/>
      <c r="B597" s="35"/>
      <c r="C597" s="35"/>
      <c r="D597" s="35"/>
      <c r="E597" s="35"/>
      <c r="F597" s="51"/>
      <c r="G597" s="51"/>
      <c r="H597" s="52"/>
      <c r="I597" s="53"/>
      <c r="J597" s="53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B597" s="35"/>
      <c r="AC597" s="35"/>
      <c r="AD597" s="35"/>
      <c r="AE597" s="35"/>
      <c r="AF597" s="35"/>
      <c r="AG597" s="35"/>
      <c r="AI597" s="35"/>
      <c r="AJ597" s="35"/>
      <c r="AL597" s="35"/>
      <c r="AM597" s="35"/>
      <c r="AO597" s="35"/>
      <c r="AP597" s="35"/>
      <c r="AR597" s="50"/>
    </row>
    <row r="598" spans="1:44">
      <c r="A598" s="35"/>
      <c r="B598" s="35"/>
      <c r="C598" s="35"/>
      <c r="D598" s="35"/>
      <c r="E598" s="35"/>
      <c r="F598" s="51"/>
      <c r="G598" s="51"/>
      <c r="H598" s="52"/>
      <c r="I598" s="53"/>
      <c r="J598" s="53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B598" s="35"/>
      <c r="AC598" s="35"/>
      <c r="AD598" s="35"/>
      <c r="AE598" s="35"/>
      <c r="AF598" s="35"/>
      <c r="AG598" s="35"/>
      <c r="AI598" s="35"/>
      <c r="AJ598" s="35"/>
      <c r="AL598" s="35"/>
      <c r="AM598" s="35"/>
      <c r="AO598" s="35"/>
      <c r="AP598" s="35"/>
      <c r="AR598" s="50"/>
    </row>
    <row r="599" spans="1:44">
      <c r="A599" s="35"/>
      <c r="B599" s="35"/>
      <c r="C599" s="35"/>
      <c r="D599" s="35"/>
      <c r="E599" s="35"/>
      <c r="F599" s="51"/>
      <c r="G599" s="51"/>
      <c r="H599" s="52"/>
      <c r="I599" s="53"/>
      <c r="J599" s="53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B599" s="35"/>
      <c r="AC599" s="35"/>
      <c r="AD599" s="35"/>
      <c r="AE599" s="35"/>
      <c r="AF599" s="35"/>
      <c r="AG599" s="35"/>
      <c r="AI599" s="35"/>
      <c r="AJ599" s="35"/>
      <c r="AL599" s="35"/>
      <c r="AM599" s="35"/>
      <c r="AO599" s="35"/>
      <c r="AP599" s="35"/>
      <c r="AR599" s="50"/>
    </row>
    <row r="600" spans="1:44">
      <c r="A600" s="35"/>
      <c r="B600" s="35"/>
      <c r="C600" s="35"/>
      <c r="D600" s="35"/>
      <c r="E600" s="35"/>
      <c r="F600" s="51"/>
      <c r="G600" s="51"/>
      <c r="H600" s="52"/>
      <c r="I600" s="53"/>
      <c r="J600" s="53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B600" s="35"/>
      <c r="AC600" s="35"/>
      <c r="AD600" s="35"/>
      <c r="AE600" s="35"/>
      <c r="AF600" s="35"/>
      <c r="AG600" s="35"/>
      <c r="AI600" s="35"/>
      <c r="AJ600" s="35"/>
      <c r="AL600" s="35"/>
      <c r="AM600" s="35"/>
      <c r="AO600" s="35"/>
      <c r="AP600" s="35"/>
      <c r="AR600" s="50"/>
    </row>
    <row r="601" spans="1:44">
      <c r="A601" s="35"/>
      <c r="B601" s="35"/>
      <c r="C601" s="35"/>
      <c r="D601" s="35"/>
      <c r="E601" s="35"/>
      <c r="F601" s="51"/>
      <c r="G601" s="51"/>
      <c r="H601" s="52"/>
      <c r="I601" s="53"/>
      <c r="J601" s="53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B601" s="35"/>
      <c r="AC601" s="35"/>
      <c r="AD601" s="35"/>
      <c r="AE601" s="35"/>
      <c r="AF601" s="35"/>
      <c r="AG601" s="35"/>
      <c r="AI601" s="35"/>
      <c r="AJ601" s="35"/>
      <c r="AL601" s="35"/>
      <c r="AM601" s="35"/>
      <c r="AO601" s="35"/>
      <c r="AP601" s="35"/>
      <c r="AR601" s="50"/>
    </row>
    <row r="602" spans="1:44">
      <c r="A602" s="35"/>
      <c r="B602" s="35"/>
      <c r="C602" s="35"/>
      <c r="D602" s="35"/>
      <c r="E602" s="35"/>
      <c r="F602" s="51"/>
      <c r="G602" s="51"/>
      <c r="H602" s="52"/>
      <c r="I602" s="53"/>
      <c r="J602" s="53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B602" s="35"/>
      <c r="AC602" s="35"/>
      <c r="AD602" s="35"/>
      <c r="AE602" s="35"/>
      <c r="AF602" s="35"/>
      <c r="AG602" s="35"/>
      <c r="AI602" s="35"/>
      <c r="AJ602" s="35"/>
      <c r="AL602" s="35"/>
      <c r="AM602" s="35"/>
      <c r="AO602" s="35"/>
      <c r="AP602" s="35"/>
      <c r="AR602" s="50"/>
    </row>
    <row r="603" spans="1:44">
      <c r="A603" s="35"/>
      <c r="B603" s="35"/>
      <c r="C603" s="35"/>
      <c r="D603" s="35"/>
      <c r="E603" s="35"/>
      <c r="F603" s="51"/>
      <c r="G603" s="51"/>
      <c r="H603" s="52"/>
      <c r="I603" s="53"/>
      <c r="J603" s="53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B603" s="35"/>
      <c r="AC603" s="35"/>
      <c r="AD603" s="35"/>
      <c r="AE603" s="35"/>
      <c r="AF603" s="35"/>
      <c r="AG603" s="35"/>
      <c r="AI603" s="35"/>
      <c r="AJ603" s="35"/>
      <c r="AL603" s="35"/>
      <c r="AM603" s="35"/>
      <c r="AO603" s="35"/>
      <c r="AP603" s="35"/>
      <c r="AR603" s="50"/>
    </row>
    <row r="604" spans="1:44">
      <c r="A604" s="35"/>
      <c r="B604" s="35"/>
      <c r="C604" s="35"/>
      <c r="D604" s="35"/>
      <c r="E604" s="35"/>
      <c r="F604" s="51"/>
      <c r="G604" s="51"/>
      <c r="H604" s="52"/>
      <c r="I604" s="53"/>
      <c r="J604" s="53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B604" s="35"/>
      <c r="AC604" s="35"/>
      <c r="AD604" s="35"/>
      <c r="AE604" s="35"/>
      <c r="AF604" s="35"/>
      <c r="AG604" s="35"/>
      <c r="AI604" s="35"/>
      <c r="AJ604" s="35"/>
      <c r="AL604" s="35"/>
      <c r="AM604" s="35"/>
      <c r="AO604" s="35"/>
      <c r="AP604" s="35"/>
      <c r="AR604" s="50"/>
    </row>
    <row r="605" spans="1:44">
      <c r="A605" s="35"/>
      <c r="B605" s="35"/>
      <c r="C605" s="35"/>
      <c r="D605" s="35"/>
      <c r="E605" s="35"/>
      <c r="F605" s="51"/>
      <c r="G605" s="51"/>
      <c r="H605" s="52"/>
      <c r="I605" s="53"/>
      <c r="J605" s="53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B605" s="35"/>
      <c r="AC605" s="35"/>
      <c r="AD605" s="35"/>
      <c r="AE605" s="35"/>
      <c r="AF605" s="35"/>
      <c r="AG605" s="35"/>
      <c r="AI605" s="35"/>
      <c r="AJ605" s="35"/>
      <c r="AL605" s="35"/>
      <c r="AM605" s="35"/>
      <c r="AO605" s="35"/>
      <c r="AP605" s="35"/>
      <c r="AR605" s="50"/>
    </row>
    <row r="606" spans="1:44">
      <c r="A606" s="35"/>
      <c r="B606" s="35"/>
      <c r="C606" s="35"/>
      <c r="D606" s="35"/>
      <c r="E606" s="35"/>
      <c r="F606" s="51"/>
      <c r="G606" s="51"/>
      <c r="H606" s="52"/>
      <c r="I606" s="53"/>
      <c r="J606" s="53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B606" s="35"/>
      <c r="AC606" s="35"/>
      <c r="AD606" s="35"/>
      <c r="AE606" s="35"/>
      <c r="AF606" s="35"/>
      <c r="AG606" s="35"/>
      <c r="AI606" s="35"/>
      <c r="AJ606" s="35"/>
      <c r="AL606" s="35"/>
      <c r="AM606" s="35"/>
      <c r="AO606" s="35"/>
      <c r="AP606" s="35"/>
      <c r="AR606" s="50"/>
    </row>
    <row r="607" spans="1:44">
      <c r="A607" s="35"/>
      <c r="B607" s="35"/>
      <c r="C607" s="35"/>
      <c r="D607" s="35"/>
      <c r="E607" s="35"/>
      <c r="F607" s="51"/>
      <c r="G607" s="51"/>
      <c r="H607" s="52"/>
      <c r="I607" s="53"/>
      <c r="J607" s="53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B607" s="35"/>
      <c r="AC607" s="35"/>
      <c r="AD607" s="35"/>
      <c r="AE607" s="35"/>
      <c r="AF607" s="35"/>
      <c r="AG607" s="35"/>
      <c r="AI607" s="35"/>
      <c r="AJ607" s="35"/>
      <c r="AL607" s="35"/>
      <c r="AM607" s="35"/>
      <c r="AO607" s="35"/>
      <c r="AP607" s="35"/>
      <c r="AR607" s="50"/>
    </row>
    <row r="608" spans="1:44">
      <c r="A608" s="35"/>
      <c r="B608" s="35"/>
      <c r="C608" s="35"/>
      <c r="D608" s="35"/>
      <c r="E608" s="35"/>
      <c r="F608" s="51"/>
      <c r="G608" s="51"/>
      <c r="H608" s="52"/>
      <c r="I608" s="53"/>
      <c r="J608" s="53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B608" s="35"/>
      <c r="AC608" s="35"/>
      <c r="AD608" s="35"/>
      <c r="AE608" s="35"/>
      <c r="AF608" s="35"/>
      <c r="AG608" s="35"/>
      <c r="AI608" s="35"/>
      <c r="AJ608" s="35"/>
      <c r="AL608" s="35"/>
      <c r="AM608" s="35"/>
      <c r="AO608" s="35"/>
      <c r="AP608" s="35"/>
      <c r="AR608" s="50"/>
    </row>
    <row r="609" spans="1:44">
      <c r="A609" s="35"/>
      <c r="B609" s="35"/>
      <c r="C609" s="35"/>
      <c r="D609" s="35"/>
      <c r="E609" s="35"/>
      <c r="F609" s="51"/>
      <c r="G609" s="51"/>
      <c r="H609" s="52"/>
      <c r="I609" s="53"/>
      <c r="J609" s="53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B609" s="35"/>
      <c r="AC609" s="35"/>
      <c r="AD609" s="35"/>
      <c r="AE609" s="35"/>
      <c r="AF609" s="35"/>
      <c r="AG609" s="35"/>
      <c r="AI609" s="35"/>
      <c r="AJ609" s="35"/>
      <c r="AL609" s="35"/>
      <c r="AM609" s="35"/>
      <c r="AO609" s="35"/>
      <c r="AP609" s="35"/>
      <c r="AR609" s="50"/>
    </row>
    <row r="610" spans="1:44">
      <c r="A610" s="35"/>
      <c r="B610" s="35"/>
      <c r="C610" s="35"/>
      <c r="D610" s="35"/>
      <c r="E610" s="35"/>
      <c r="F610" s="51"/>
      <c r="G610" s="51"/>
      <c r="H610" s="52"/>
      <c r="I610" s="53"/>
      <c r="J610" s="53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B610" s="35"/>
      <c r="AC610" s="35"/>
      <c r="AD610" s="35"/>
      <c r="AE610" s="35"/>
      <c r="AF610" s="35"/>
      <c r="AG610" s="35"/>
      <c r="AI610" s="35"/>
      <c r="AJ610" s="35"/>
      <c r="AL610" s="35"/>
      <c r="AM610" s="35"/>
      <c r="AO610" s="35"/>
      <c r="AP610" s="35"/>
      <c r="AR610" s="50"/>
    </row>
    <row r="611" spans="1:44">
      <c r="A611" s="35"/>
      <c r="B611" s="35"/>
      <c r="C611" s="35"/>
      <c r="D611" s="35"/>
      <c r="E611" s="35"/>
      <c r="F611" s="51"/>
      <c r="G611" s="51"/>
      <c r="H611" s="52"/>
      <c r="I611" s="53"/>
      <c r="J611" s="53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B611" s="35"/>
      <c r="AC611" s="35"/>
      <c r="AD611" s="35"/>
      <c r="AE611" s="35"/>
      <c r="AF611" s="35"/>
      <c r="AG611" s="35"/>
      <c r="AI611" s="35"/>
      <c r="AJ611" s="35"/>
      <c r="AL611" s="35"/>
      <c r="AM611" s="35"/>
      <c r="AO611" s="35"/>
      <c r="AP611" s="35"/>
      <c r="AR611" s="50"/>
    </row>
    <row r="612" spans="1:44">
      <c r="A612" s="35"/>
      <c r="B612" s="35"/>
      <c r="C612" s="35"/>
      <c r="D612" s="35"/>
      <c r="E612" s="35"/>
      <c r="F612" s="51"/>
      <c r="G612" s="51"/>
      <c r="H612" s="52"/>
      <c r="I612" s="53"/>
      <c r="J612" s="53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B612" s="35"/>
      <c r="AC612" s="35"/>
      <c r="AD612" s="35"/>
      <c r="AE612" s="35"/>
      <c r="AF612" s="35"/>
      <c r="AG612" s="35"/>
      <c r="AI612" s="35"/>
      <c r="AJ612" s="35"/>
      <c r="AL612" s="35"/>
      <c r="AM612" s="35"/>
      <c r="AO612" s="35"/>
      <c r="AP612" s="35"/>
      <c r="AR612" s="50"/>
    </row>
    <row r="613" spans="1:44">
      <c r="A613" s="35"/>
      <c r="B613" s="35"/>
      <c r="C613" s="35"/>
      <c r="D613" s="35"/>
      <c r="E613" s="35"/>
      <c r="F613" s="51"/>
      <c r="G613" s="51"/>
      <c r="H613" s="52"/>
      <c r="I613" s="53"/>
      <c r="J613" s="53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B613" s="35"/>
      <c r="AC613" s="35"/>
      <c r="AD613" s="35"/>
      <c r="AE613" s="35"/>
      <c r="AF613" s="35"/>
      <c r="AG613" s="35"/>
      <c r="AI613" s="35"/>
      <c r="AJ613" s="35"/>
      <c r="AL613" s="35"/>
      <c r="AM613" s="35"/>
      <c r="AO613" s="35"/>
      <c r="AP613" s="35"/>
      <c r="AR613" s="50"/>
    </row>
    <row r="614" spans="1:44">
      <c r="A614" s="35"/>
      <c r="B614" s="35"/>
      <c r="C614" s="35"/>
      <c r="D614" s="35"/>
      <c r="E614" s="35"/>
      <c r="F614" s="51"/>
      <c r="G614" s="51"/>
      <c r="H614" s="52"/>
      <c r="I614" s="53"/>
      <c r="J614" s="53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B614" s="35"/>
      <c r="AC614" s="35"/>
      <c r="AD614" s="35"/>
      <c r="AE614" s="35"/>
      <c r="AF614" s="35"/>
      <c r="AG614" s="35"/>
      <c r="AI614" s="35"/>
      <c r="AJ614" s="35"/>
      <c r="AL614" s="35"/>
      <c r="AM614" s="35"/>
      <c r="AO614" s="35"/>
      <c r="AP614" s="35"/>
      <c r="AR614" s="50"/>
    </row>
    <row r="615" spans="1:44">
      <c r="A615" s="35"/>
      <c r="B615" s="35"/>
      <c r="C615" s="35"/>
      <c r="D615" s="35"/>
      <c r="E615" s="35"/>
      <c r="F615" s="51"/>
      <c r="G615" s="51"/>
      <c r="H615" s="52"/>
      <c r="I615" s="53"/>
      <c r="J615" s="53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B615" s="35"/>
      <c r="AC615" s="35"/>
      <c r="AD615" s="35"/>
      <c r="AE615" s="35"/>
      <c r="AF615" s="35"/>
      <c r="AG615" s="35"/>
      <c r="AI615" s="35"/>
      <c r="AJ615" s="35"/>
      <c r="AL615" s="35"/>
      <c r="AM615" s="35"/>
      <c r="AO615" s="35"/>
      <c r="AP615" s="35"/>
      <c r="AR615" s="50"/>
    </row>
    <row r="616" spans="1:44">
      <c r="A616" s="35"/>
      <c r="B616" s="35"/>
      <c r="C616" s="35"/>
      <c r="D616" s="35"/>
      <c r="E616" s="35"/>
      <c r="F616" s="51"/>
      <c r="G616" s="51"/>
      <c r="H616" s="52"/>
      <c r="I616" s="53"/>
      <c r="J616" s="53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B616" s="35"/>
      <c r="AC616" s="35"/>
      <c r="AD616" s="35"/>
      <c r="AE616" s="35"/>
      <c r="AF616" s="35"/>
      <c r="AG616" s="35"/>
      <c r="AI616" s="35"/>
      <c r="AJ616" s="35"/>
      <c r="AL616" s="35"/>
      <c r="AM616" s="35"/>
      <c r="AO616" s="35"/>
      <c r="AP616" s="35"/>
      <c r="AR616" s="50"/>
    </row>
    <row r="617" spans="1:44">
      <c r="A617" s="35"/>
      <c r="B617" s="35"/>
      <c r="C617" s="35"/>
      <c r="D617" s="35"/>
      <c r="E617" s="35"/>
      <c r="F617" s="51"/>
      <c r="G617" s="51"/>
      <c r="H617" s="52"/>
      <c r="I617" s="53"/>
      <c r="J617" s="53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B617" s="35"/>
      <c r="AC617" s="35"/>
      <c r="AD617" s="35"/>
      <c r="AE617" s="35"/>
      <c r="AF617" s="35"/>
      <c r="AG617" s="35"/>
      <c r="AI617" s="35"/>
      <c r="AJ617" s="35"/>
      <c r="AL617" s="35"/>
      <c r="AM617" s="35"/>
      <c r="AO617" s="35"/>
      <c r="AP617" s="35"/>
      <c r="AR617" s="50"/>
    </row>
    <row r="618" spans="1:44">
      <c r="A618" s="35"/>
      <c r="B618" s="35"/>
      <c r="C618" s="35"/>
      <c r="D618" s="35"/>
      <c r="E618" s="35"/>
      <c r="F618" s="51"/>
      <c r="G618" s="51"/>
      <c r="H618" s="52"/>
      <c r="I618" s="53"/>
      <c r="J618" s="53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B618" s="35"/>
      <c r="AC618" s="35"/>
      <c r="AD618" s="35"/>
      <c r="AE618" s="35"/>
      <c r="AF618" s="35"/>
      <c r="AG618" s="35"/>
      <c r="AI618" s="35"/>
      <c r="AJ618" s="35"/>
      <c r="AL618" s="35"/>
      <c r="AM618" s="35"/>
      <c r="AO618" s="35"/>
      <c r="AP618" s="35"/>
      <c r="AR618" s="50"/>
    </row>
    <row r="619" spans="1:44">
      <c r="A619" s="35"/>
      <c r="B619" s="35"/>
      <c r="C619" s="35"/>
      <c r="D619" s="35"/>
      <c r="E619" s="35"/>
      <c r="F619" s="51"/>
      <c r="G619" s="51"/>
      <c r="H619" s="52"/>
      <c r="I619" s="53"/>
      <c r="J619" s="53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B619" s="35"/>
      <c r="AC619" s="35"/>
      <c r="AD619" s="35"/>
      <c r="AE619" s="35"/>
      <c r="AF619" s="35"/>
      <c r="AG619" s="35"/>
      <c r="AI619" s="35"/>
      <c r="AJ619" s="35"/>
      <c r="AL619" s="35"/>
      <c r="AM619" s="35"/>
      <c r="AO619" s="35"/>
      <c r="AP619" s="35"/>
      <c r="AR619" s="50"/>
    </row>
    <row r="620" spans="1:44">
      <c r="A620" s="35"/>
      <c r="B620" s="35"/>
      <c r="C620" s="35"/>
      <c r="D620" s="35"/>
      <c r="E620" s="35"/>
      <c r="F620" s="51"/>
      <c r="G620" s="51"/>
      <c r="H620" s="52"/>
      <c r="I620" s="53"/>
      <c r="J620" s="53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B620" s="35"/>
      <c r="AC620" s="35"/>
      <c r="AD620" s="35"/>
      <c r="AE620" s="35"/>
      <c r="AF620" s="35"/>
      <c r="AG620" s="35"/>
      <c r="AI620" s="35"/>
      <c r="AJ620" s="35"/>
      <c r="AL620" s="35"/>
      <c r="AM620" s="35"/>
      <c r="AO620" s="35"/>
      <c r="AP620" s="35"/>
      <c r="AR620" s="50"/>
    </row>
    <row r="621" spans="1:44">
      <c r="A621" s="35"/>
      <c r="B621" s="35"/>
      <c r="C621" s="35"/>
      <c r="D621" s="35"/>
      <c r="E621" s="35"/>
      <c r="F621" s="51"/>
      <c r="G621" s="51"/>
      <c r="H621" s="52"/>
      <c r="I621" s="53"/>
      <c r="J621" s="53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B621" s="35"/>
      <c r="AC621" s="35"/>
      <c r="AD621" s="35"/>
      <c r="AE621" s="35"/>
      <c r="AF621" s="35"/>
      <c r="AG621" s="35"/>
      <c r="AI621" s="35"/>
      <c r="AJ621" s="35"/>
      <c r="AL621" s="35"/>
      <c r="AM621" s="35"/>
      <c r="AO621" s="35"/>
      <c r="AP621" s="35"/>
      <c r="AR621" s="50"/>
    </row>
    <row r="622" spans="1:44">
      <c r="A622" s="35"/>
      <c r="B622" s="35"/>
      <c r="C622" s="35"/>
      <c r="D622" s="35"/>
      <c r="E622" s="35"/>
      <c r="F622" s="51"/>
      <c r="G622" s="51"/>
      <c r="H622" s="52"/>
      <c r="I622" s="53"/>
      <c r="J622" s="53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B622" s="35"/>
      <c r="AC622" s="35"/>
      <c r="AD622" s="35"/>
      <c r="AE622" s="35"/>
      <c r="AF622" s="35"/>
      <c r="AG622" s="35"/>
      <c r="AI622" s="35"/>
      <c r="AJ622" s="35"/>
      <c r="AL622" s="35"/>
      <c r="AM622" s="35"/>
      <c r="AO622" s="35"/>
      <c r="AP622" s="35"/>
      <c r="AR622" s="50"/>
    </row>
    <row r="623" spans="1:44">
      <c r="A623" s="35"/>
      <c r="B623" s="35"/>
      <c r="C623" s="35"/>
      <c r="D623" s="35"/>
      <c r="E623" s="35"/>
      <c r="F623" s="51"/>
      <c r="G623" s="51"/>
      <c r="H623" s="52"/>
      <c r="I623" s="53"/>
      <c r="J623" s="53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B623" s="35"/>
      <c r="AC623" s="35"/>
      <c r="AD623" s="35"/>
      <c r="AE623" s="35"/>
      <c r="AF623" s="35"/>
      <c r="AG623" s="35"/>
      <c r="AI623" s="35"/>
      <c r="AJ623" s="35"/>
      <c r="AL623" s="35"/>
      <c r="AM623" s="35"/>
      <c r="AO623" s="35"/>
      <c r="AP623" s="35"/>
      <c r="AR623" s="50"/>
    </row>
    <row r="624" spans="1:44">
      <c r="A624" s="35"/>
      <c r="B624" s="35"/>
      <c r="C624" s="35"/>
      <c r="D624" s="35"/>
      <c r="E624" s="35"/>
      <c r="F624" s="51"/>
      <c r="G624" s="51"/>
      <c r="H624" s="52"/>
      <c r="I624" s="53"/>
      <c r="J624" s="53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B624" s="35"/>
      <c r="AC624" s="35"/>
      <c r="AD624" s="35"/>
      <c r="AE624" s="35"/>
      <c r="AF624" s="35"/>
      <c r="AG624" s="35"/>
      <c r="AI624" s="35"/>
      <c r="AJ624" s="35"/>
      <c r="AL624" s="35"/>
      <c r="AM624" s="35"/>
      <c r="AO624" s="35"/>
      <c r="AP624" s="35"/>
      <c r="AR624" s="50"/>
    </row>
    <row r="625" spans="1:44">
      <c r="A625" s="35"/>
      <c r="B625" s="35"/>
      <c r="C625" s="35"/>
      <c r="D625" s="35"/>
      <c r="E625" s="35"/>
      <c r="F625" s="51"/>
      <c r="G625" s="51"/>
      <c r="H625" s="52"/>
      <c r="I625" s="53"/>
      <c r="J625" s="53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B625" s="35"/>
      <c r="AC625" s="35"/>
      <c r="AD625" s="35"/>
      <c r="AE625" s="35"/>
      <c r="AF625" s="35"/>
      <c r="AG625" s="35"/>
      <c r="AI625" s="35"/>
      <c r="AJ625" s="35"/>
      <c r="AL625" s="35"/>
      <c r="AM625" s="35"/>
      <c r="AO625" s="35"/>
      <c r="AP625" s="35"/>
      <c r="AR625" s="50"/>
    </row>
    <row r="626" spans="1:44">
      <c r="A626" s="35"/>
      <c r="B626" s="35"/>
      <c r="C626" s="35"/>
      <c r="D626" s="35"/>
      <c r="E626" s="35"/>
      <c r="F626" s="51"/>
      <c r="G626" s="51"/>
      <c r="H626" s="52"/>
      <c r="I626" s="53"/>
      <c r="J626" s="53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B626" s="35"/>
      <c r="AC626" s="35"/>
      <c r="AD626" s="35"/>
      <c r="AE626" s="35"/>
      <c r="AF626" s="35"/>
      <c r="AG626" s="35"/>
      <c r="AI626" s="35"/>
      <c r="AJ626" s="35"/>
      <c r="AL626" s="35"/>
      <c r="AM626" s="35"/>
      <c r="AO626" s="35"/>
      <c r="AP626" s="35"/>
      <c r="AR626" s="50"/>
    </row>
    <row r="627" spans="1:44">
      <c r="A627" s="35"/>
      <c r="B627" s="35"/>
      <c r="C627" s="35"/>
      <c r="D627" s="35"/>
      <c r="E627" s="35"/>
      <c r="F627" s="51"/>
      <c r="G627" s="51"/>
      <c r="H627" s="52"/>
      <c r="I627" s="53"/>
      <c r="J627" s="53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B627" s="35"/>
      <c r="AC627" s="35"/>
      <c r="AD627" s="35"/>
      <c r="AE627" s="35"/>
      <c r="AF627" s="35"/>
      <c r="AG627" s="35"/>
      <c r="AI627" s="35"/>
      <c r="AJ627" s="35"/>
      <c r="AL627" s="35"/>
      <c r="AM627" s="35"/>
      <c r="AO627" s="35"/>
      <c r="AP627" s="35"/>
      <c r="AR627" s="50"/>
    </row>
    <row r="628" spans="1:44">
      <c r="A628" s="35"/>
      <c r="B628" s="35"/>
      <c r="C628" s="35"/>
      <c r="D628" s="35"/>
      <c r="E628" s="35"/>
      <c r="F628" s="51"/>
      <c r="G628" s="51"/>
      <c r="H628" s="52"/>
      <c r="I628" s="53"/>
      <c r="J628" s="53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B628" s="35"/>
      <c r="AC628" s="35"/>
      <c r="AD628" s="35"/>
      <c r="AE628" s="35"/>
      <c r="AF628" s="35"/>
      <c r="AG628" s="35"/>
      <c r="AI628" s="35"/>
      <c r="AJ628" s="35"/>
      <c r="AL628" s="35"/>
      <c r="AM628" s="35"/>
      <c r="AO628" s="35"/>
      <c r="AP628" s="35"/>
      <c r="AR628" s="50"/>
    </row>
    <row r="629" spans="1:44">
      <c r="A629" s="35"/>
      <c r="B629" s="35"/>
      <c r="C629" s="35"/>
      <c r="D629" s="35"/>
      <c r="E629" s="35"/>
      <c r="F629" s="51"/>
      <c r="G629" s="51"/>
      <c r="H629" s="52"/>
      <c r="I629" s="53"/>
      <c r="J629" s="53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B629" s="35"/>
      <c r="AC629" s="35"/>
      <c r="AD629" s="35"/>
      <c r="AE629" s="35"/>
      <c r="AF629" s="35"/>
      <c r="AG629" s="35"/>
      <c r="AI629" s="35"/>
      <c r="AJ629" s="35"/>
      <c r="AL629" s="35"/>
      <c r="AM629" s="35"/>
      <c r="AO629" s="35"/>
      <c r="AP629" s="35"/>
      <c r="AR629" s="50"/>
    </row>
    <row r="630" spans="1:44">
      <c r="A630" s="35"/>
      <c r="B630" s="35"/>
      <c r="C630" s="35"/>
      <c r="D630" s="35"/>
      <c r="E630" s="35"/>
      <c r="F630" s="51"/>
      <c r="G630" s="51"/>
      <c r="H630" s="52"/>
      <c r="I630" s="53"/>
      <c r="J630" s="53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B630" s="35"/>
      <c r="AC630" s="35"/>
      <c r="AD630" s="35"/>
      <c r="AE630" s="35"/>
      <c r="AF630" s="35"/>
      <c r="AG630" s="35"/>
      <c r="AI630" s="35"/>
      <c r="AJ630" s="35"/>
      <c r="AL630" s="35"/>
      <c r="AM630" s="35"/>
      <c r="AO630" s="35"/>
      <c r="AP630" s="35"/>
      <c r="AR630" s="50"/>
    </row>
    <row r="631" spans="1:44">
      <c r="A631" s="35"/>
      <c r="B631" s="35"/>
      <c r="C631" s="35"/>
      <c r="D631" s="35"/>
      <c r="E631" s="35"/>
      <c r="F631" s="51"/>
      <c r="G631" s="51"/>
      <c r="H631" s="52"/>
      <c r="I631" s="53"/>
      <c r="J631" s="53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B631" s="35"/>
      <c r="AC631" s="35"/>
      <c r="AD631" s="35"/>
      <c r="AE631" s="35"/>
      <c r="AF631" s="35"/>
      <c r="AG631" s="35"/>
      <c r="AI631" s="35"/>
      <c r="AJ631" s="35"/>
      <c r="AL631" s="35"/>
      <c r="AM631" s="35"/>
      <c r="AO631" s="35"/>
      <c r="AP631" s="35"/>
      <c r="AR631" s="50"/>
    </row>
    <row r="632" spans="1:44">
      <c r="A632" s="35"/>
      <c r="B632" s="35"/>
      <c r="C632" s="35"/>
      <c r="D632" s="35"/>
      <c r="E632" s="35"/>
      <c r="F632" s="51"/>
      <c r="G632" s="51"/>
      <c r="H632" s="52"/>
      <c r="I632" s="53"/>
      <c r="J632" s="53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B632" s="35"/>
      <c r="AC632" s="35"/>
      <c r="AD632" s="35"/>
      <c r="AE632" s="35"/>
      <c r="AF632" s="35"/>
      <c r="AG632" s="35"/>
      <c r="AI632" s="35"/>
      <c r="AJ632" s="35"/>
      <c r="AL632" s="35"/>
      <c r="AM632" s="35"/>
      <c r="AO632" s="35"/>
      <c r="AP632" s="35"/>
      <c r="AR632" s="50"/>
    </row>
    <row r="633" spans="1:44">
      <c r="A633" s="35"/>
      <c r="B633" s="35"/>
      <c r="C633" s="35"/>
      <c r="D633" s="35"/>
      <c r="E633" s="35"/>
      <c r="F633" s="51"/>
      <c r="G633" s="51"/>
      <c r="H633" s="52"/>
      <c r="I633" s="53"/>
      <c r="J633" s="53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B633" s="35"/>
      <c r="AC633" s="35"/>
      <c r="AD633" s="35"/>
      <c r="AE633" s="35"/>
      <c r="AF633" s="35"/>
      <c r="AG633" s="35"/>
      <c r="AI633" s="35"/>
      <c r="AJ633" s="35"/>
      <c r="AL633" s="35"/>
      <c r="AM633" s="35"/>
      <c r="AO633" s="35"/>
      <c r="AP633" s="35"/>
      <c r="AR633" s="50"/>
    </row>
    <row r="634" spans="1:44">
      <c r="A634" s="35"/>
      <c r="B634" s="35"/>
      <c r="C634" s="35"/>
      <c r="D634" s="35"/>
      <c r="E634" s="35"/>
      <c r="F634" s="51"/>
      <c r="G634" s="51"/>
      <c r="H634" s="52"/>
      <c r="I634" s="53"/>
      <c r="J634" s="53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B634" s="35"/>
      <c r="AC634" s="35"/>
      <c r="AD634" s="35"/>
      <c r="AE634" s="35"/>
      <c r="AF634" s="35"/>
      <c r="AG634" s="35"/>
      <c r="AI634" s="35"/>
      <c r="AJ634" s="35"/>
      <c r="AL634" s="35"/>
      <c r="AM634" s="35"/>
      <c r="AO634" s="35"/>
      <c r="AP634" s="35"/>
      <c r="AR634" s="50"/>
    </row>
    <row r="635" spans="1:44">
      <c r="A635" s="35"/>
      <c r="B635" s="35"/>
      <c r="C635" s="35"/>
      <c r="D635" s="35"/>
      <c r="E635" s="35"/>
      <c r="F635" s="51"/>
      <c r="G635" s="51"/>
      <c r="H635" s="52"/>
      <c r="I635" s="53"/>
      <c r="J635" s="53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B635" s="35"/>
      <c r="AC635" s="35"/>
      <c r="AD635" s="35"/>
      <c r="AE635" s="35"/>
      <c r="AF635" s="35"/>
      <c r="AG635" s="35"/>
      <c r="AI635" s="35"/>
      <c r="AJ635" s="35"/>
      <c r="AL635" s="35"/>
      <c r="AM635" s="35"/>
      <c r="AO635" s="35"/>
      <c r="AP635" s="35"/>
      <c r="AR635" s="50"/>
    </row>
    <row r="636" spans="1:44">
      <c r="A636" s="35"/>
      <c r="B636" s="35"/>
      <c r="C636" s="35"/>
      <c r="D636" s="35"/>
      <c r="E636" s="35"/>
      <c r="F636" s="51"/>
      <c r="G636" s="51"/>
      <c r="H636" s="52"/>
      <c r="I636" s="53"/>
      <c r="J636" s="53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B636" s="35"/>
      <c r="AC636" s="35"/>
      <c r="AD636" s="35"/>
      <c r="AE636" s="35"/>
      <c r="AF636" s="35"/>
      <c r="AG636" s="35"/>
      <c r="AI636" s="35"/>
      <c r="AJ636" s="35"/>
      <c r="AL636" s="35"/>
      <c r="AM636" s="35"/>
      <c r="AO636" s="35"/>
      <c r="AP636" s="35"/>
      <c r="AR636" s="50"/>
    </row>
    <row r="637" spans="1:44">
      <c r="A637" s="35"/>
      <c r="B637" s="35"/>
      <c r="C637" s="35"/>
      <c r="D637" s="35"/>
      <c r="E637" s="35"/>
      <c r="F637" s="51"/>
      <c r="G637" s="51"/>
      <c r="H637" s="52"/>
      <c r="I637" s="53"/>
      <c r="J637" s="53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B637" s="35"/>
      <c r="AC637" s="35"/>
      <c r="AD637" s="35"/>
      <c r="AE637" s="35"/>
      <c r="AF637" s="35"/>
      <c r="AG637" s="35"/>
      <c r="AI637" s="35"/>
      <c r="AJ637" s="35"/>
      <c r="AL637" s="35"/>
      <c r="AM637" s="35"/>
      <c r="AO637" s="35"/>
      <c r="AP637" s="35"/>
      <c r="AR637" s="50"/>
    </row>
    <row r="638" spans="1:44">
      <c r="A638" s="35"/>
      <c r="B638" s="35"/>
      <c r="C638" s="35"/>
      <c r="D638" s="35"/>
      <c r="E638" s="35"/>
      <c r="F638" s="51"/>
      <c r="G638" s="51"/>
      <c r="H638" s="52"/>
      <c r="I638" s="53"/>
      <c r="J638" s="53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B638" s="35"/>
      <c r="AC638" s="35"/>
      <c r="AD638" s="35"/>
      <c r="AE638" s="35"/>
      <c r="AF638" s="35"/>
      <c r="AG638" s="35"/>
      <c r="AI638" s="35"/>
      <c r="AJ638" s="35"/>
      <c r="AL638" s="35"/>
      <c r="AM638" s="35"/>
      <c r="AO638" s="35"/>
      <c r="AP638" s="35"/>
      <c r="AR638" s="50"/>
    </row>
    <row r="639" spans="1:44">
      <c r="A639" s="35"/>
      <c r="B639" s="35"/>
      <c r="C639" s="35"/>
      <c r="D639" s="35"/>
      <c r="E639" s="35"/>
      <c r="F639" s="51"/>
      <c r="G639" s="51"/>
      <c r="H639" s="52"/>
      <c r="I639" s="53"/>
      <c r="J639" s="53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B639" s="35"/>
      <c r="AC639" s="35"/>
      <c r="AD639" s="35"/>
      <c r="AE639" s="35"/>
      <c r="AF639" s="35"/>
      <c r="AG639" s="35"/>
      <c r="AI639" s="35"/>
      <c r="AJ639" s="35"/>
      <c r="AL639" s="35"/>
      <c r="AM639" s="35"/>
      <c r="AO639" s="35"/>
      <c r="AP639" s="35"/>
      <c r="AR639" s="50"/>
    </row>
    <row r="640" spans="1:44">
      <c r="A640" s="35"/>
      <c r="B640" s="35"/>
      <c r="C640" s="35"/>
      <c r="D640" s="35"/>
      <c r="E640" s="35"/>
      <c r="F640" s="51"/>
      <c r="G640" s="51"/>
      <c r="H640" s="52"/>
      <c r="I640" s="53"/>
      <c r="J640" s="53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B640" s="35"/>
      <c r="AC640" s="35"/>
      <c r="AD640" s="35"/>
      <c r="AE640" s="35"/>
      <c r="AF640" s="35"/>
      <c r="AG640" s="35"/>
      <c r="AI640" s="35"/>
      <c r="AJ640" s="35"/>
      <c r="AL640" s="35"/>
      <c r="AM640" s="35"/>
      <c r="AO640" s="35"/>
      <c r="AP640" s="35"/>
      <c r="AR640" s="50"/>
    </row>
    <row r="641" spans="1:44">
      <c r="A641" s="35"/>
      <c r="B641" s="35"/>
      <c r="C641" s="35"/>
      <c r="D641" s="35"/>
      <c r="E641" s="35"/>
      <c r="F641" s="51"/>
      <c r="G641" s="51"/>
      <c r="H641" s="52"/>
      <c r="I641" s="53"/>
      <c r="J641" s="53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B641" s="35"/>
      <c r="AC641" s="35"/>
      <c r="AD641" s="35"/>
      <c r="AE641" s="35"/>
      <c r="AF641" s="35"/>
      <c r="AG641" s="35"/>
      <c r="AI641" s="35"/>
      <c r="AJ641" s="35"/>
      <c r="AL641" s="35"/>
      <c r="AM641" s="35"/>
      <c r="AO641" s="35"/>
      <c r="AP641" s="35"/>
      <c r="AR641" s="50"/>
    </row>
    <row r="642" spans="1:44">
      <c r="A642" s="35"/>
      <c r="B642" s="35"/>
      <c r="C642" s="35"/>
      <c r="D642" s="35"/>
      <c r="E642" s="35"/>
      <c r="F642" s="51"/>
      <c r="G642" s="51"/>
      <c r="H642" s="52"/>
      <c r="I642" s="53"/>
      <c r="J642" s="53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B642" s="35"/>
      <c r="AC642" s="35"/>
      <c r="AD642" s="35"/>
      <c r="AE642" s="35"/>
      <c r="AF642" s="35"/>
      <c r="AG642" s="35"/>
      <c r="AI642" s="35"/>
      <c r="AJ642" s="35"/>
      <c r="AL642" s="35"/>
      <c r="AM642" s="35"/>
      <c r="AO642" s="35"/>
      <c r="AP642" s="35"/>
      <c r="AR642" s="50"/>
    </row>
    <row r="643" spans="1:44">
      <c r="A643" s="35"/>
      <c r="B643" s="35"/>
      <c r="C643" s="35"/>
      <c r="D643" s="35"/>
      <c r="E643" s="35"/>
      <c r="F643" s="51"/>
      <c r="G643" s="51"/>
      <c r="H643" s="52"/>
      <c r="I643" s="53"/>
      <c r="J643" s="53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B643" s="35"/>
      <c r="AC643" s="35"/>
      <c r="AD643" s="35"/>
      <c r="AE643" s="35"/>
      <c r="AF643" s="35"/>
      <c r="AG643" s="35"/>
      <c r="AI643" s="35"/>
      <c r="AJ643" s="35"/>
      <c r="AL643" s="35"/>
      <c r="AM643" s="35"/>
      <c r="AO643" s="35"/>
      <c r="AP643" s="35"/>
      <c r="AR643" s="50"/>
    </row>
    <row r="644" spans="1:44">
      <c r="A644" s="35"/>
      <c r="B644" s="35"/>
      <c r="C644" s="35"/>
      <c r="D644" s="35"/>
      <c r="E644" s="35"/>
      <c r="F644" s="51"/>
      <c r="G644" s="51"/>
      <c r="H644" s="52"/>
      <c r="I644" s="53"/>
      <c r="J644" s="53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B644" s="35"/>
      <c r="AC644" s="35"/>
      <c r="AD644" s="35"/>
      <c r="AE644" s="35"/>
      <c r="AF644" s="35"/>
      <c r="AG644" s="35"/>
      <c r="AI644" s="35"/>
      <c r="AJ644" s="35"/>
      <c r="AL644" s="35"/>
      <c r="AM644" s="35"/>
      <c r="AO644" s="35"/>
      <c r="AP644" s="35"/>
      <c r="AR644" s="50"/>
    </row>
    <row r="645" spans="1:44">
      <c r="A645" s="35"/>
      <c r="B645" s="35"/>
      <c r="C645" s="35"/>
      <c r="D645" s="35"/>
      <c r="E645" s="35"/>
      <c r="F645" s="51"/>
      <c r="G645" s="51"/>
      <c r="H645" s="52"/>
      <c r="I645" s="53"/>
      <c r="J645" s="53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B645" s="35"/>
      <c r="AC645" s="35"/>
      <c r="AD645" s="35"/>
      <c r="AE645" s="35"/>
      <c r="AF645" s="35"/>
      <c r="AG645" s="35"/>
      <c r="AI645" s="35"/>
      <c r="AJ645" s="35"/>
      <c r="AL645" s="35"/>
      <c r="AM645" s="35"/>
      <c r="AO645" s="35"/>
      <c r="AP645" s="35"/>
      <c r="AR645" s="50"/>
    </row>
    <row r="646" spans="1:44">
      <c r="A646" s="35"/>
      <c r="B646" s="35"/>
      <c r="C646" s="35"/>
      <c r="D646" s="35"/>
      <c r="E646" s="35"/>
      <c r="F646" s="51"/>
      <c r="G646" s="51"/>
      <c r="H646" s="52"/>
      <c r="I646" s="53"/>
      <c r="J646" s="53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B646" s="35"/>
      <c r="AC646" s="35"/>
      <c r="AD646" s="35"/>
      <c r="AE646" s="35"/>
      <c r="AF646" s="35"/>
      <c r="AG646" s="35"/>
      <c r="AI646" s="35"/>
      <c r="AJ646" s="35"/>
      <c r="AL646" s="35"/>
      <c r="AM646" s="35"/>
      <c r="AO646" s="35"/>
      <c r="AP646" s="35"/>
      <c r="AR646" s="50"/>
    </row>
    <row r="647" spans="1:44">
      <c r="A647" s="35"/>
      <c r="B647" s="35"/>
      <c r="C647" s="35"/>
      <c r="D647" s="35"/>
      <c r="E647" s="35"/>
      <c r="F647" s="51"/>
      <c r="G647" s="51"/>
      <c r="H647" s="52"/>
      <c r="I647" s="53"/>
      <c r="J647" s="53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B647" s="35"/>
      <c r="AC647" s="35"/>
      <c r="AD647" s="35"/>
      <c r="AE647" s="35"/>
      <c r="AF647" s="35"/>
      <c r="AG647" s="35"/>
      <c r="AI647" s="35"/>
      <c r="AJ647" s="35"/>
      <c r="AL647" s="35"/>
      <c r="AM647" s="35"/>
      <c r="AO647" s="35"/>
      <c r="AP647" s="35"/>
      <c r="AR647" s="50"/>
    </row>
    <row r="648" spans="1:44">
      <c r="A648" s="35"/>
      <c r="B648" s="35"/>
      <c r="C648" s="35"/>
      <c r="D648" s="35"/>
      <c r="E648" s="35"/>
      <c r="F648" s="51"/>
      <c r="G648" s="51"/>
      <c r="H648" s="52"/>
      <c r="I648" s="53"/>
      <c r="J648" s="53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B648" s="35"/>
      <c r="AC648" s="35"/>
      <c r="AD648" s="35"/>
      <c r="AE648" s="35"/>
      <c r="AF648" s="35"/>
      <c r="AG648" s="35"/>
      <c r="AI648" s="35"/>
      <c r="AJ648" s="35"/>
      <c r="AL648" s="35"/>
      <c r="AM648" s="35"/>
      <c r="AO648" s="35"/>
      <c r="AP648" s="35"/>
      <c r="AR648" s="50"/>
    </row>
    <row r="649" spans="1:44">
      <c r="A649" s="35"/>
      <c r="B649" s="35"/>
      <c r="C649" s="35"/>
      <c r="D649" s="35"/>
      <c r="E649" s="35"/>
      <c r="F649" s="51"/>
      <c r="G649" s="51"/>
      <c r="H649" s="52"/>
      <c r="I649" s="53"/>
      <c r="J649" s="53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B649" s="35"/>
      <c r="AC649" s="35"/>
      <c r="AD649" s="35"/>
      <c r="AE649" s="35"/>
      <c r="AF649" s="35"/>
      <c r="AG649" s="35"/>
      <c r="AI649" s="35"/>
      <c r="AJ649" s="35"/>
      <c r="AL649" s="35"/>
      <c r="AM649" s="35"/>
      <c r="AO649" s="35"/>
      <c r="AP649" s="35"/>
      <c r="AR649" s="50"/>
    </row>
    <row r="650" spans="1:44">
      <c r="A650" s="35"/>
      <c r="B650" s="35"/>
      <c r="C650" s="35"/>
      <c r="D650" s="35"/>
      <c r="E650" s="35"/>
      <c r="F650" s="51"/>
      <c r="G650" s="51"/>
      <c r="H650" s="52"/>
      <c r="I650" s="53"/>
      <c r="J650" s="53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B650" s="35"/>
      <c r="AC650" s="35"/>
      <c r="AD650" s="35"/>
      <c r="AE650" s="35"/>
      <c r="AF650" s="35"/>
      <c r="AG650" s="35"/>
      <c r="AI650" s="35"/>
      <c r="AJ650" s="35"/>
      <c r="AL650" s="35"/>
      <c r="AM650" s="35"/>
      <c r="AO650" s="35"/>
      <c r="AP650" s="35"/>
      <c r="AR650" s="50"/>
    </row>
    <row r="651" spans="1:44">
      <c r="A651" s="35"/>
      <c r="B651" s="35"/>
      <c r="C651" s="35"/>
      <c r="D651" s="35"/>
      <c r="E651" s="35"/>
      <c r="F651" s="51"/>
      <c r="G651" s="51"/>
      <c r="H651" s="52"/>
      <c r="I651" s="53"/>
      <c r="J651" s="53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B651" s="35"/>
      <c r="AC651" s="35"/>
      <c r="AD651" s="35"/>
      <c r="AE651" s="35"/>
      <c r="AF651" s="35"/>
      <c r="AG651" s="35"/>
      <c r="AI651" s="35"/>
      <c r="AJ651" s="35"/>
      <c r="AL651" s="35"/>
      <c r="AM651" s="35"/>
      <c r="AO651" s="35"/>
      <c r="AP651" s="35"/>
      <c r="AR651" s="50"/>
    </row>
    <row r="652" spans="1:44">
      <c r="A652" s="35"/>
      <c r="B652" s="35"/>
      <c r="C652" s="35"/>
      <c r="D652" s="35"/>
      <c r="E652" s="35"/>
      <c r="F652" s="51"/>
      <c r="G652" s="51"/>
      <c r="H652" s="52"/>
      <c r="I652" s="53"/>
      <c r="J652" s="53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B652" s="35"/>
      <c r="AC652" s="35"/>
      <c r="AD652" s="35"/>
      <c r="AE652" s="35"/>
      <c r="AF652" s="35"/>
      <c r="AG652" s="35"/>
      <c r="AI652" s="35"/>
      <c r="AJ652" s="35"/>
      <c r="AL652" s="35"/>
      <c r="AM652" s="35"/>
      <c r="AO652" s="35"/>
      <c r="AP652" s="35"/>
      <c r="AR652" s="50"/>
    </row>
    <row r="653" spans="1:44">
      <c r="A653" s="35"/>
      <c r="B653" s="35"/>
      <c r="C653" s="35"/>
      <c r="D653" s="35"/>
      <c r="E653" s="35"/>
      <c r="F653" s="51"/>
      <c r="G653" s="51"/>
      <c r="H653" s="52"/>
      <c r="I653" s="53"/>
      <c r="J653" s="53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B653" s="35"/>
      <c r="AC653" s="35"/>
      <c r="AD653" s="35"/>
      <c r="AE653" s="35"/>
      <c r="AF653" s="35"/>
      <c r="AG653" s="35"/>
      <c r="AI653" s="35"/>
      <c r="AJ653" s="35"/>
      <c r="AL653" s="35"/>
      <c r="AM653" s="35"/>
      <c r="AO653" s="35"/>
      <c r="AP653" s="35"/>
      <c r="AR653" s="50"/>
    </row>
    <row r="654" spans="1:44">
      <c r="A654" s="35"/>
      <c r="B654" s="35"/>
      <c r="C654" s="35"/>
      <c r="D654" s="35"/>
      <c r="E654" s="35"/>
      <c r="F654" s="51"/>
      <c r="G654" s="51"/>
      <c r="H654" s="52"/>
      <c r="I654" s="53"/>
      <c r="J654" s="53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B654" s="35"/>
      <c r="AC654" s="35"/>
      <c r="AD654" s="35"/>
      <c r="AE654" s="35"/>
      <c r="AF654" s="35"/>
      <c r="AG654" s="35"/>
      <c r="AI654" s="35"/>
      <c r="AJ654" s="35"/>
      <c r="AL654" s="35"/>
      <c r="AM654" s="35"/>
      <c r="AO654" s="35"/>
      <c r="AP654" s="35"/>
      <c r="AR654" s="50"/>
    </row>
    <row r="655" spans="1:44">
      <c r="A655" s="35"/>
      <c r="B655" s="35"/>
      <c r="C655" s="35"/>
      <c r="D655" s="35"/>
      <c r="E655" s="35"/>
      <c r="F655" s="51"/>
      <c r="G655" s="51"/>
      <c r="H655" s="52"/>
      <c r="I655" s="53"/>
      <c r="J655" s="53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B655" s="35"/>
      <c r="AC655" s="35"/>
      <c r="AD655" s="35"/>
      <c r="AE655" s="35"/>
      <c r="AF655" s="35"/>
      <c r="AG655" s="35"/>
      <c r="AI655" s="35"/>
      <c r="AJ655" s="35"/>
      <c r="AL655" s="35"/>
      <c r="AM655" s="35"/>
      <c r="AO655" s="35"/>
      <c r="AP655" s="35"/>
      <c r="AR655" s="50"/>
    </row>
    <row r="656" spans="1:44">
      <c r="A656" s="35"/>
      <c r="B656" s="35"/>
      <c r="C656" s="35"/>
      <c r="D656" s="35"/>
      <c r="E656" s="35"/>
      <c r="F656" s="51"/>
      <c r="G656" s="51"/>
      <c r="H656" s="52"/>
      <c r="I656" s="53"/>
      <c r="J656" s="53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B656" s="35"/>
      <c r="AC656" s="35"/>
      <c r="AD656" s="35"/>
      <c r="AE656" s="35"/>
      <c r="AF656" s="35"/>
      <c r="AG656" s="35"/>
      <c r="AI656" s="35"/>
      <c r="AJ656" s="35"/>
      <c r="AL656" s="35"/>
      <c r="AM656" s="35"/>
      <c r="AO656" s="35"/>
      <c r="AP656" s="35"/>
      <c r="AR656" s="50"/>
    </row>
    <row r="657" spans="1:44">
      <c r="A657" s="35"/>
      <c r="B657" s="35"/>
      <c r="C657" s="35"/>
      <c r="D657" s="35"/>
      <c r="E657" s="35"/>
      <c r="F657" s="51"/>
      <c r="G657" s="51"/>
      <c r="H657" s="52"/>
      <c r="I657" s="53"/>
      <c r="J657" s="53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B657" s="35"/>
      <c r="AC657" s="35"/>
      <c r="AD657" s="35"/>
      <c r="AE657" s="35"/>
      <c r="AF657" s="35"/>
      <c r="AG657" s="35"/>
      <c r="AI657" s="35"/>
      <c r="AJ657" s="35"/>
      <c r="AL657" s="35"/>
      <c r="AM657" s="35"/>
      <c r="AO657" s="35"/>
      <c r="AP657" s="35"/>
      <c r="AR657" s="50"/>
    </row>
    <row r="658" spans="1:44">
      <c r="A658" s="35"/>
      <c r="B658" s="35"/>
      <c r="C658" s="35"/>
      <c r="D658" s="35"/>
      <c r="E658" s="35"/>
      <c r="F658" s="51"/>
      <c r="G658" s="51"/>
      <c r="H658" s="52"/>
      <c r="I658" s="53"/>
      <c r="J658" s="53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B658" s="35"/>
      <c r="AC658" s="35"/>
      <c r="AD658" s="35"/>
      <c r="AE658" s="35"/>
      <c r="AF658" s="35"/>
      <c r="AG658" s="35"/>
      <c r="AI658" s="35"/>
      <c r="AJ658" s="35"/>
      <c r="AL658" s="35"/>
      <c r="AM658" s="35"/>
      <c r="AO658" s="35"/>
      <c r="AP658" s="35"/>
      <c r="AR658" s="50"/>
    </row>
    <row r="659" spans="1:44">
      <c r="A659" s="35"/>
      <c r="B659" s="35"/>
      <c r="C659" s="35"/>
      <c r="D659" s="35"/>
      <c r="E659" s="35"/>
      <c r="F659" s="51"/>
      <c r="G659" s="51"/>
      <c r="H659" s="52"/>
      <c r="I659" s="53"/>
      <c r="J659" s="53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B659" s="35"/>
      <c r="AC659" s="35"/>
      <c r="AD659" s="35"/>
      <c r="AE659" s="35"/>
      <c r="AF659" s="35"/>
      <c r="AG659" s="35"/>
      <c r="AI659" s="35"/>
      <c r="AJ659" s="35"/>
      <c r="AL659" s="35"/>
      <c r="AM659" s="35"/>
      <c r="AO659" s="35"/>
      <c r="AP659" s="35"/>
      <c r="AR659" s="50"/>
    </row>
    <row r="660" spans="1:44">
      <c r="A660" s="35"/>
      <c r="B660" s="35"/>
      <c r="C660" s="35"/>
      <c r="D660" s="35"/>
      <c r="E660" s="35"/>
      <c r="F660" s="51"/>
      <c r="G660" s="51"/>
      <c r="H660" s="52"/>
      <c r="I660" s="53"/>
      <c r="J660" s="53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B660" s="35"/>
      <c r="AC660" s="35"/>
      <c r="AD660" s="35"/>
      <c r="AE660" s="35"/>
      <c r="AF660" s="35"/>
      <c r="AG660" s="35"/>
      <c r="AI660" s="35"/>
      <c r="AJ660" s="35"/>
      <c r="AL660" s="35"/>
      <c r="AM660" s="35"/>
      <c r="AO660" s="35"/>
      <c r="AP660" s="35"/>
      <c r="AR660" s="50"/>
    </row>
    <row r="661" spans="1:44">
      <c r="A661" s="35"/>
      <c r="B661" s="35"/>
      <c r="C661" s="35"/>
      <c r="D661" s="35"/>
      <c r="E661" s="35"/>
      <c r="F661" s="51"/>
      <c r="G661" s="51"/>
      <c r="H661" s="52"/>
      <c r="I661" s="53"/>
      <c r="J661" s="53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B661" s="35"/>
      <c r="AC661" s="35"/>
      <c r="AD661" s="35"/>
      <c r="AE661" s="35"/>
      <c r="AF661" s="35"/>
      <c r="AG661" s="35"/>
      <c r="AI661" s="35"/>
      <c r="AJ661" s="35"/>
      <c r="AL661" s="35"/>
      <c r="AM661" s="35"/>
      <c r="AO661" s="35"/>
      <c r="AP661" s="35"/>
      <c r="AR661" s="50"/>
    </row>
    <row r="662" spans="1:44">
      <c r="A662" s="35"/>
      <c r="B662" s="35"/>
      <c r="C662" s="35"/>
      <c r="D662" s="35"/>
      <c r="E662" s="35"/>
      <c r="F662" s="51"/>
      <c r="G662" s="51"/>
      <c r="H662" s="52"/>
      <c r="I662" s="53"/>
      <c r="J662" s="53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B662" s="35"/>
      <c r="AC662" s="35"/>
      <c r="AD662" s="35"/>
      <c r="AE662" s="35"/>
      <c r="AF662" s="35"/>
      <c r="AG662" s="35"/>
      <c r="AI662" s="35"/>
      <c r="AJ662" s="35"/>
      <c r="AL662" s="35"/>
      <c r="AM662" s="35"/>
      <c r="AO662" s="35"/>
      <c r="AP662" s="35"/>
      <c r="AR662" s="50"/>
    </row>
    <row r="663" spans="1:44">
      <c r="A663" s="35"/>
      <c r="B663" s="35"/>
      <c r="C663" s="35"/>
      <c r="D663" s="35"/>
      <c r="E663" s="35"/>
      <c r="F663" s="51"/>
      <c r="G663" s="51"/>
      <c r="H663" s="52"/>
      <c r="I663" s="53"/>
      <c r="J663" s="53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B663" s="35"/>
      <c r="AC663" s="35"/>
      <c r="AD663" s="35"/>
      <c r="AE663" s="35"/>
      <c r="AF663" s="35"/>
      <c r="AG663" s="35"/>
      <c r="AI663" s="35"/>
      <c r="AJ663" s="35"/>
      <c r="AL663" s="35"/>
      <c r="AM663" s="35"/>
      <c r="AO663" s="35"/>
      <c r="AP663" s="35"/>
      <c r="AR663" s="50"/>
    </row>
    <row r="664" spans="1:44">
      <c r="A664" s="35"/>
      <c r="B664" s="35"/>
      <c r="C664" s="35"/>
      <c r="D664" s="35"/>
      <c r="E664" s="35"/>
      <c r="F664" s="51"/>
      <c r="G664" s="51"/>
      <c r="H664" s="52"/>
      <c r="I664" s="53"/>
      <c r="J664" s="53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B664" s="35"/>
      <c r="AC664" s="35"/>
      <c r="AD664" s="35"/>
      <c r="AE664" s="35"/>
      <c r="AF664" s="35"/>
      <c r="AG664" s="35"/>
      <c r="AI664" s="35"/>
      <c r="AJ664" s="35"/>
      <c r="AL664" s="35"/>
      <c r="AM664" s="35"/>
      <c r="AO664" s="35"/>
      <c r="AP664" s="35"/>
      <c r="AR664" s="50"/>
    </row>
    <row r="665" spans="1:44">
      <c r="A665" s="35"/>
      <c r="B665" s="35"/>
      <c r="C665" s="35"/>
      <c r="D665" s="35"/>
      <c r="E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B665" s="35"/>
      <c r="AC665" s="35"/>
      <c r="AD665" s="35"/>
      <c r="AE665" s="35"/>
      <c r="AF665" s="35"/>
      <c r="AG665" s="35"/>
      <c r="AI665" s="35"/>
      <c r="AJ665" s="35"/>
      <c r="AL665" s="35"/>
      <c r="AM665" s="35"/>
      <c r="AO665" s="35"/>
      <c r="AP665" s="35"/>
      <c r="AR665" s="50"/>
    </row>
    <row r="666" spans="1:44">
      <c r="AR666" s="50"/>
    </row>
  </sheetData>
  <mergeCells count="142">
    <mergeCell ref="Z109:Z110"/>
    <mergeCell ref="AF109:AG110"/>
    <mergeCell ref="AF108:AH108"/>
    <mergeCell ref="T107:U110"/>
    <mergeCell ref="AB107:AC109"/>
    <mergeCell ref="AD107:AE109"/>
    <mergeCell ref="AA109:AA110"/>
    <mergeCell ref="AH109:AH110"/>
    <mergeCell ref="N107:O109"/>
    <mergeCell ref="P107:Q109"/>
    <mergeCell ref="T177:U178"/>
    <mergeCell ref="V177:W178"/>
    <mergeCell ref="X177:Y178"/>
    <mergeCell ref="R107:S110"/>
    <mergeCell ref="V107:W110"/>
    <mergeCell ref="X107:Y110"/>
    <mergeCell ref="A106:B110"/>
    <mergeCell ref="C106:E110"/>
    <mergeCell ref="F106:F109"/>
    <mergeCell ref="H106:I109"/>
    <mergeCell ref="J106:K109"/>
    <mergeCell ref="L107:L109"/>
    <mergeCell ref="AB99:AE100"/>
    <mergeCell ref="Z98:AA100"/>
    <mergeCell ref="AF98:AH98"/>
    <mergeCell ref="AI98:AK98"/>
    <mergeCell ref="AB97:AC98"/>
    <mergeCell ref="AD97:AE98"/>
    <mergeCell ref="Z96:Z97"/>
    <mergeCell ref="AF100:AQ100"/>
    <mergeCell ref="AF99:AK99"/>
    <mergeCell ref="AL99:AQ99"/>
    <mergeCell ref="AA96:AA97"/>
    <mergeCell ref="AH96:AH97"/>
    <mergeCell ref="AK96:AK97"/>
    <mergeCell ref="AN96:AN97"/>
    <mergeCell ref="AQ96:AQ97"/>
    <mergeCell ref="AO98:AQ98"/>
    <mergeCell ref="C96:E100"/>
    <mergeCell ref="A96:B100"/>
    <mergeCell ref="F96:G97"/>
    <mergeCell ref="R96:S99"/>
    <mergeCell ref="T96:U99"/>
    <mergeCell ref="X96:Y99"/>
    <mergeCell ref="N99:O99"/>
    <mergeCell ref="P99:Q99"/>
    <mergeCell ref="AB1:AD1"/>
    <mergeCell ref="AB2:AC4"/>
    <mergeCell ref="AD2:AE4"/>
    <mergeCell ref="AA4:AA5"/>
    <mergeCell ref="V2:W5"/>
    <mergeCell ref="X2:Y5"/>
    <mergeCell ref="C1:E5"/>
    <mergeCell ref="F1:G4"/>
    <mergeCell ref="H1:I4"/>
    <mergeCell ref="J1:K4"/>
    <mergeCell ref="L2:L4"/>
    <mergeCell ref="N2:N4"/>
    <mergeCell ref="A144:B144"/>
    <mergeCell ref="A159:B159"/>
    <mergeCell ref="L177:M178"/>
    <mergeCell ref="N177:O178"/>
    <mergeCell ref="P177:Q178"/>
    <mergeCell ref="R177:S178"/>
    <mergeCell ref="A176:K178"/>
    <mergeCell ref="AI177:AK178"/>
    <mergeCell ref="AL177:AN178"/>
    <mergeCell ref="AI109:AJ110"/>
    <mergeCell ref="AL109:AM110"/>
    <mergeCell ref="AO109:AP110"/>
    <mergeCell ref="F110:G110"/>
    <mergeCell ref="H110:I110"/>
    <mergeCell ref="J110:K110"/>
    <mergeCell ref="L110:Q110"/>
    <mergeCell ref="AB110:AE110"/>
    <mergeCell ref="AO108:AQ108"/>
    <mergeCell ref="AI108:AK108"/>
    <mergeCell ref="A1:B5"/>
    <mergeCell ref="AO177:AQ178"/>
    <mergeCell ref="AO181:AQ181"/>
    <mergeCell ref="AO182:AQ182"/>
    <mergeCell ref="Z177:AA178"/>
    <mergeCell ref="AB177:AC178"/>
    <mergeCell ref="AD177:AE178"/>
    <mergeCell ref="AF177:AH178"/>
    <mergeCell ref="L96:Q96"/>
    <mergeCell ref="AO103:AQ103"/>
    <mergeCell ref="AO104:AQ104"/>
    <mergeCell ref="L106:Q106"/>
    <mergeCell ref="R106:Y106"/>
    <mergeCell ref="Z106:AA108"/>
    <mergeCell ref="AB106:AE106"/>
    <mergeCell ref="AF107:AK107"/>
    <mergeCell ref="AL107:AQ107"/>
    <mergeCell ref="AL108:AN108"/>
    <mergeCell ref="AK109:AK110"/>
    <mergeCell ref="AN109:AN110"/>
    <mergeCell ref="AQ109:AQ110"/>
    <mergeCell ref="AO96:AP97"/>
    <mergeCell ref="L97:M99"/>
    <mergeCell ref="N97:O97"/>
    <mergeCell ref="P97:Q97"/>
    <mergeCell ref="AB96:AE96"/>
    <mergeCell ref="AF96:AG97"/>
    <mergeCell ref="AI96:AJ97"/>
    <mergeCell ref="AL98:AN98"/>
    <mergeCell ref="J96:K100"/>
    <mergeCell ref="V96:W99"/>
    <mergeCell ref="F98:G100"/>
    <mergeCell ref="H98:I100"/>
    <mergeCell ref="N98:O98"/>
    <mergeCell ref="P98:Q98"/>
    <mergeCell ref="L100:Q100"/>
    <mergeCell ref="H96:I97"/>
    <mergeCell ref="AL96:AM97"/>
    <mergeCell ref="AQ4:AQ5"/>
    <mergeCell ref="AF4:AG5"/>
    <mergeCell ref="AI4:AJ5"/>
    <mergeCell ref="AL4:AM5"/>
    <mergeCell ref="R2:R5"/>
    <mergeCell ref="T2:T5"/>
    <mergeCell ref="AH4:AH5"/>
    <mergeCell ref="AK4:AK5"/>
    <mergeCell ref="AO4:AP5"/>
    <mergeCell ref="F5:G5"/>
    <mergeCell ref="H5:I5"/>
    <mergeCell ref="J5:K5"/>
    <mergeCell ref="L5:Q5"/>
    <mergeCell ref="AB5:AE5"/>
    <mergeCell ref="Z4:Z5"/>
    <mergeCell ref="AN4:AN5"/>
    <mergeCell ref="P2:P4"/>
    <mergeCell ref="AF1:AQ1"/>
    <mergeCell ref="L1:Q1"/>
    <mergeCell ref="R1:Y1"/>
    <mergeCell ref="Z1:AA3"/>
    <mergeCell ref="AF2:AK2"/>
    <mergeCell ref="AL2:AQ2"/>
    <mergeCell ref="AF3:AH3"/>
    <mergeCell ref="AI3:AK3"/>
    <mergeCell ref="AL3:AN3"/>
    <mergeCell ref="AO3:AQ3"/>
  </mergeCells>
  <hyperlinks>
    <hyperlink ref="AO103" r:id="rId1"/>
    <hyperlink ref="AO181" r:id="rId2"/>
  </hyperlinks>
  <printOptions horizontalCentered="1" verticalCentered="1" gridLinesSet="0"/>
  <pageMargins left="0" right="0" top="0" bottom="0" header="0.19685039370078741" footer="0"/>
  <pageSetup paperSize="8" scale="59" orientation="landscape" errors="blank" r:id="rId3"/>
  <headerFooter alignWithMargins="0"/>
  <rowBreaks count="1" manualBreakCount="1">
    <brk id="104" max="16383" man="1"/>
  </rowBreaks>
  <colBreaks count="1" manualBreakCount="1"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441"/>
  <sheetViews>
    <sheetView topLeftCell="A47" zoomScale="80" zoomScaleNormal="80" workbookViewId="0">
      <selection activeCell="B59" sqref="B59"/>
    </sheetView>
  </sheetViews>
  <sheetFormatPr baseColWidth="10" defaultColWidth="8.81640625" defaultRowHeight="13.2"/>
  <cols>
    <col min="1" max="1" width="25.453125" style="116" customWidth="1"/>
    <col min="2" max="2" width="8.81640625" style="116" customWidth="1"/>
    <col min="3" max="3" width="7" style="117" customWidth="1"/>
    <col min="4" max="4" width="6.453125" style="117" customWidth="1"/>
    <col min="5" max="5" width="6.7265625" style="117" customWidth="1"/>
    <col min="6" max="6" width="7.453125" style="117" customWidth="1"/>
    <col min="7" max="7" width="7.26953125" style="117" customWidth="1"/>
    <col min="8" max="8" width="8.26953125" style="117" customWidth="1"/>
    <col min="9" max="9" width="8.08984375" style="117" customWidth="1"/>
    <col min="10" max="10" width="8.26953125" style="56" customWidth="1"/>
    <col min="11" max="17" width="8.81640625" style="57"/>
    <col min="18" max="18" width="12.08984375" style="57" customWidth="1"/>
    <col min="19" max="51" width="8.81640625" style="57"/>
    <col min="52" max="16384" width="8.81640625" style="116"/>
  </cols>
  <sheetData>
    <row r="1" spans="1:11" s="57" customFormat="1">
      <c r="A1" s="54" t="s">
        <v>347</v>
      </c>
      <c r="B1" s="55"/>
      <c r="C1" s="55"/>
      <c r="D1" s="55"/>
      <c r="E1" s="55"/>
      <c r="F1" s="55"/>
      <c r="G1" s="55"/>
      <c r="H1" s="55"/>
      <c r="I1" s="56"/>
    </row>
    <row r="2" spans="1:11" s="57" customFormat="1">
      <c r="A2" s="58"/>
      <c r="B2" s="59">
        <v>2006</v>
      </c>
      <c r="C2" s="59">
        <v>2007</v>
      </c>
      <c r="D2" s="59">
        <v>2008</v>
      </c>
      <c r="E2" s="59">
        <v>2009</v>
      </c>
      <c r="F2" s="59">
        <v>2010</v>
      </c>
      <c r="G2" s="59">
        <v>2011</v>
      </c>
      <c r="H2" s="59">
        <v>2012</v>
      </c>
      <c r="I2" s="60" t="s">
        <v>348</v>
      </c>
    </row>
    <row r="3" spans="1:11">
      <c r="A3" s="61" t="s">
        <v>349</v>
      </c>
      <c r="B3" s="62">
        <v>464.46100000000001</v>
      </c>
      <c r="C3" s="62">
        <v>469.18900000000002</v>
      </c>
      <c r="D3" s="62">
        <v>483.82900000000006</v>
      </c>
      <c r="E3" s="62">
        <v>470.54940836071302</v>
      </c>
      <c r="F3" s="62">
        <v>472.82870905747495</v>
      </c>
      <c r="G3" s="62">
        <v>485.64326096355683</v>
      </c>
      <c r="H3" s="62">
        <v>480.0220322060897</v>
      </c>
      <c r="I3" s="600">
        <v>-1.1574810584860429E-2</v>
      </c>
      <c r="K3" s="63"/>
    </row>
    <row r="4" spans="1:11">
      <c r="A4" s="64" t="s">
        <v>350</v>
      </c>
      <c r="B4" s="65">
        <v>177.63900000000001</v>
      </c>
      <c r="C4" s="65">
        <v>173.411</v>
      </c>
      <c r="D4" s="65">
        <v>175.87100000000001</v>
      </c>
      <c r="E4" s="65">
        <v>153.57499999999999</v>
      </c>
      <c r="F4" s="65">
        <v>139.02799999999999</v>
      </c>
      <c r="G4" s="65">
        <v>139.84200000000001</v>
      </c>
      <c r="H4" s="65">
        <v>144.61199999999999</v>
      </c>
      <c r="I4" s="601">
        <v>3.4109924057150076E-2</v>
      </c>
      <c r="K4" s="63"/>
    </row>
    <row r="5" spans="1:11">
      <c r="A5" s="66" t="s">
        <v>351</v>
      </c>
      <c r="B5" s="67">
        <v>61.5</v>
      </c>
      <c r="C5" s="67">
        <v>61.6</v>
      </c>
      <c r="D5" s="67">
        <v>62</v>
      </c>
      <c r="E5" s="67">
        <v>62.2</v>
      </c>
      <c r="F5" s="67">
        <v>62.324363854999994</v>
      </c>
      <c r="G5" s="67">
        <v>49.334651946239745</v>
      </c>
      <c r="H5" s="67">
        <v>49.332199203999998</v>
      </c>
      <c r="I5" s="605">
        <v>-4.9716419250667165E-5</v>
      </c>
      <c r="K5" s="63"/>
    </row>
    <row r="6" spans="1:11">
      <c r="A6" s="68" t="s">
        <v>352</v>
      </c>
      <c r="B6" s="69">
        <v>12.8</v>
      </c>
      <c r="C6" s="69">
        <v>13.3</v>
      </c>
      <c r="D6" s="69">
        <v>14</v>
      </c>
      <c r="E6" s="69">
        <v>13.539680000000001</v>
      </c>
      <c r="F6" s="69">
        <v>11.957221000000001</v>
      </c>
      <c r="G6" s="69">
        <v>20.827220999999998</v>
      </c>
      <c r="H6" s="69">
        <v>20.882220999999998</v>
      </c>
      <c r="I6" s="602">
        <v>2.6407747821948213E-3</v>
      </c>
      <c r="K6" s="63"/>
    </row>
    <row r="7" spans="1:11">
      <c r="A7" s="70" t="s">
        <v>353</v>
      </c>
      <c r="B7" s="71">
        <v>1646</v>
      </c>
      <c r="C7" s="71">
        <v>1788.6</v>
      </c>
      <c r="D7" s="71">
        <v>1950.9</v>
      </c>
      <c r="E7" s="71">
        <v>2012.0414351367951</v>
      </c>
      <c r="F7" s="71">
        <v>2079.3006364275307</v>
      </c>
      <c r="G7" s="71">
        <v>2187.8008552538599</v>
      </c>
      <c r="H7" s="598">
        <v>2172.2146550000002</v>
      </c>
      <c r="I7" s="597">
        <v>-7.1241403057460406E-3</v>
      </c>
      <c r="K7" s="63"/>
    </row>
    <row r="8" spans="1:11">
      <c r="A8" s="72" t="s">
        <v>354</v>
      </c>
      <c r="B8" s="73">
        <v>2362.4</v>
      </c>
      <c r="C8" s="73">
        <v>2506.1</v>
      </c>
      <c r="D8" s="73">
        <v>2686.6000000000004</v>
      </c>
      <c r="E8" s="73">
        <v>2711.9055234975081</v>
      </c>
      <c r="F8" s="73">
        <v>2765.4389303400058</v>
      </c>
      <c r="G8" s="73">
        <v>2883.4479891636565</v>
      </c>
      <c r="H8" s="596">
        <v>2867.0647964100899</v>
      </c>
      <c r="I8" s="597">
        <v>-5.6818062316839058E-3</v>
      </c>
      <c r="K8" s="74"/>
    </row>
    <row r="9" spans="1:11" s="57" customFormat="1">
      <c r="A9" s="58"/>
      <c r="B9" s="75"/>
      <c r="C9" s="75"/>
      <c r="D9" s="75"/>
      <c r="E9" s="75"/>
      <c r="F9" s="75"/>
      <c r="G9" s="75"/>
      <c r="H9" s="75"/>
      <c r="I9" s="76"/>
    </row>
    <row r="10" spans="1:11" s="57" customFormat="1">
      <c r="A10" s="54" t="s">
        <v>355</v>
      </c>
      <c r="B10" s="55"/>
      <c r="C10" s="55"/>
      <c r="D10" s="55"/>
      <c r="E10" s="55"/>
      <c r="F10" s="55"/>
      <c r="G10" s="55"/>
      <c r="H10" s="55"/>
      <c r="I10" s="56"/>
    </row>
    <row r="11" spans="1:11" s="57" customFormat="1" ht="14.25" customHeight="1">
      <c r="A11" s="77"/>
      <c r="B11" s="78">
        <v>2006</v>
      </c>
      <c r="C11" s="78">
        <v>2007</v>
      </c>
      <c r="D11" s="78">
        <v>2008</v>
      </c>
      <c r="E11" s="78">
        <v>2009</v>
      </c>
      <c r="F11" s="78">
        <v>2010</v>
      </c>
      <c r="G11" s="78">
        <v>2011</v>
      </c>
      <c r="H11" s="78">
        <v>2012</v>
      </c>
      <c r="I11" s="79" t="s">
        <v>348</v>
      </c>
    </row>
    <row r="12" spans="1:11" ht="17.25" customHeight="1">
      <c r="A12" s="61" t="s">
        <v>349</v>
      </c>
      <c r="B12" s="62">
        <v>695.78694497000015</v>
      </c>
      <c r="C12" s="62">
        <v>723.23374387400008</v>
      </c>
      <c r="D12" s="62">
        <v>986.78245842040042</v>
      </c>
      <c r="E12" s="62">
        <v>546.04795457899013</v>
      </c>
      <c r="F12" s="62">
        <v>700.59363028064968</v>
      </c>
      <c r="G12" s="62">
        <v>648.558764966132</v>
      </c>
      <c r="H12" s="62">
        <v>621.40033421221847</v>
      </c>
      <c r="I12" s="600">
        <v>-4.1875050066329411E-2</v>
      </c>
      <c r="K12" s="80"/>
    </row>
    <row r="13" spans="1:11" ht="17.25" customHeight="1">
      <c r="A13" s="64" t="s">
        <v>350</v>
      </c>
      <c r="B13" s="65">
        <v>1950.83</v>
      </c>
      <c r="C13" s="65">
        <v>2090.337</v>
      </c>
      <c r="D13" s="65">
        <v>2116.2399999999998</v>
      </c>
      <c r="E13" s="65">
        <v>1865.3050000000001</v>
      </c>
      <c r="F13" s="65">
        <v>1903.2070000000001</v>
      </c>
      <c r="G13" s="65">
        <v>2127.212</v>
      </c>
      <c r="H13" s="65">
        <v>2222.3879999999999</v>
      </c>
      <c r="I13" s="601">
        <v>4.4742131954877973E-2</v>
      </c>
      <c r="K13" s="80"/>
    </row>
    <row r="14" spans="1:11">
      <c r="A14" s="66" t="s">
        <v>351</v>
      </c>
      <c r="B14" s="67">
        <v>142.20369479800001</v>
      </c>
      <c r="C14" s="67">
        <v>139.173981</v>
      </c>
      <c r="D14" s="67">
        <v>138.37699227200002</v>
      </c>
      <c r="E14" s="67">
        <v>137.1</v>
      </c>
      <c r="F14" s="67">
        <v>139.22746699999999</v>
      </c>
      <c r="G14" s="67">
        <v>139.10773869499999</v>
      </c>
      <c r="H14" s="67">
        <v>139.119517</v>
      </c>
      <c r="I14" s="603">
        <v>8.467037930826038E-5</v>
      </c>
      <c r="K14" s="80"/>
    </row>
    <row r="15" spans="1:11">
      <c r="A15" s="68" t="s">
        <v>352</v>
      </c>
      <c r="B15" s="69">
        <v>3519.5185750000001</v>
      </c>
      <c r="C15" s="69">
        <v>3540.2092210000001</v>
      </c>
      <c r="D15" s="69">
        <v>3513.7582570000004</v>
      </c>
      <c r="E15" s="69">
        <v>2973.2296979999996</v>
      </c>
      <c r="F15" s="69">
        <v>3076.1364759999997</v>
      </c>
      <c r="G15" s="69">
        <v>3132.5824759999996</v>
      </c>
      <c r="H15" s="69">
        <v>3231.0484759999999</v>
      </c>
      <c r="I15" s="602">
        <v>3.1432851570354137E-2</v>
      </c>
      <c r="K15" s="80"/>
    </row>
    <row r="16" spans="1:11" ht="14.25" customHeight="1">
      <c r="A16" s="70" t="s">
        <v>353</v>
      </c>
      <c r="B16" s="71">
        <v>2872.6039401216512</v>
      </c>
      <c r="C16" s="71">
        <v>3095.9207204705544</v>
      </c>
      <c r="D16" s="71">
        <v>3452.7375399171851</v>
      </c>
      <c r="E16" s="71">
        <v>3466.1715275800289</v>
      </c>
      <c r="F16" s="71">
        <v>3462.0024878002132</v>
      </c>
      <c r="G16" s="71">
        <v>3621.1563505577624</v>
      </c>
      <c r="H16" s="598">
        <v>3592.4216449999999</v>
      </c>
      <c r="I16" s="597">
        <v>-7.9352291853779233E-3</v>
      </c>
      <c r="K16" s="80"/>
    </row>
    <row r="17" spans="1:11">
      <c r="A17" s="72" t="s">
        <v>354</v>
      </c>
      <c r="B17" s="73">
        <v>9180.9431548896519</v>
      </c>
      <c r="C17" s="73">
        <v>9588.8746663445545</v>
      </c>
      <c r="D17" s="73">
        <v>10207.895247609586</v>
      </c>
      <c r="E17" s="73">
        <v>8987.8541801590181</v>
      </c>
      <c r="F17" s="73">
        <v>9281.1670610808633</v>
      </c>
      <c r="G17" s="73">
        <v>9668.6173302188945</v>
      </c>
      <c r="H17" s="596">
        <v>9806.2749722122207</v>
      </c>
      <c r="I17" s="597">
        <v>1.423757268405712E-2</v>
      </c>
      <c r="K17" s="74"/>
    </row>
    <row r="18" spans="1:11" s="57" customFormat="1">
      <c r="A18" s="81"/>
      <c r="B18" s="82"/>
      <c r="C18" s="82"/>
      <c r="D18" s="55"/>
      <c r="E18" s="55"/>
      <c r="F18" s="55"/>
      <c r="G18" s="55"/>
      <c r="H18" s="55"/>
      <c r="I18" s="56"/>
    </row>
    <row r="19" spans="1:11" s="57" customFormat="1">
      <c r="A19" s="54" t="s">
        <v>356</v>
      </c>
      <c r="B19" s="55"/>
      <c r="C19" s="55"/>
      <c r="D19" s="55"/>
      <c r="E19" s="55"/>
      <c r="F19" s="55"/>
      <c r="G19" s="55"/>
      <c r="H19" s="55"/>
      <c r="I19" s="56"/>
    </row>
    <row r="20" spans="1:11" s="57" customFormat="1" ht="12" customHeight="1">
      <c r="A20" s="77"/>
      <c r="B20" s="78">
        <v>2006</v>
      </c>
      <c r="C20" s="78">
        <v>2007</v>
      </c>
      <c r="D20" s="78">
        <v>2008</v>
      </c>
      <c r="E20" s="78">
        <v>2009</v>
      </c>
      <c r="F20" s="78">
        <v>2010</v>
      </c>
      <c r="G20" s="78">
        <v>2011</v>
      </c>
      <c r="H20" s="78">
        <v>2012</v>
      </c>
      <c r="I20" s="79" t="s">
        <v>348</v>
      </c>
    </row>
    <row r="21" spans="1:11" ht="17.25" customHeight="1">
      <c r="A21" s="61" t="s">
        <v>349</v>
      </c>
      <c r="B21" s="62">
        <v>264204.94400000002</v>
      </c>
      <c r="C21" s="62">
        <v>264630.391</v>
      </c>
      <c r="D21" s="62">
        <v>263805.78600000002</v>
      </c>
      <c r="E21" s="62">
        <v>268465.935</v>
      </c>
      <c r="F21" s="62">
        <v>285408.33100000001</v>
      </c>
      <c r="G21" s="62">
        <v>270341.91203759995</v>
      </c>
      <c r="H21" s="599">
        <v>265119.55799999996</v>
      </c>
      <c r="I21" s="597">
        <v>-1.9317589338029295E-2</v>
      </c>
      <c r="K21" s="63"/>
    </row>
    <row r="22" spans="1:11" ht="17.25" customHeight="1">
      <c r="A22" s="64" t="s">
        <v>350</v>
      </c>
      <c r="B22" s="65">
        <v>85253</v>
      </c>
      <c r="C22" s="65">
        <v>84158</v>
      </c>
      <c r="D22" s="65">
        <v>85194</v>
      </c>
      <c r="E22" s="65">
        <v>85281</v>
      </c>
      <c r="F22" s="65">
        <v>85292</v>
      </c>
      <c r="G22" s="65">
        <v>85167</v>
      </c>
      <c r="H22" s="598">
        <v>84249</v>
      </c>
      <c r="I22" s="597">
        <v>-1.0778822783472419E-2</v>
      </c>
    </row>
    <row r="23" spans="1:11">
      <c r="A23" s="66" t="s">
        <v>351</v>
      </c>
      <c r="B23" s="67">
        <v>52159</v>
      </c>
      <c r="C23" s="67">
        <v>52400</v>
      </c>
      <c r="D23" s="67">
        <v>52482</v>
      </c>
      <c r="E23" s="67">
        <v>52299</v>
      </c>
      <c r="F23" s="67">
        <v>50274.5</v>
      </c>
      <c r="G23" s="67">
        <v>70505.14</v>
      </c>
      <c r="H23" s="596">
        <v>70504.639999999999</v>
      </c>
      <c r="I23" s="604">
        <v>-7.0916815426702584E-6</v>
      </c>
      <c r="K23" s="63"/>
    </row>
    <row r="24" spans="1:11">
      <c r="A24" s="68" t="s">
        <v>352</v>
      </c>
      <c r="B24" s="69">
        <v>385272.2</v>
      </c>
      <c r="C24" s="69">
        <v>389862.8</v>
      </c>
      <c r="D24" s="69">
        <v>386772.8</v>
      </c>
      <c r="E24" s="69">
        <v>383079.15</v>
      </c>
      <c r="F24" s="69">
        <v>375773.55</v>
      </c>
      <c r="G24" s="69">
        <v>369222</v>
      </c>
      <c r="H24" s="596">
        <v>369222</v>
      </c>
      <c r="I24" s="604">
        <v>0</v>
      </c>
      <c r="K24" s="63"/>
    </row>
    <row r="25" spans="1:11">
      <c r="A25" s="70" t="s">
        <v>353</v>
      </c>
      <c r="B25" s="71">
        <v>221788</v>
      </c>
      <c r="C25" s="71">
        <v>222644.516</v>
      </c>
      <c r="D25" s="71">
        <v>221827</v>
      </c>
      <c r="E25" s="71">
        <v>224151</v>
      </c>
      <c r="F25" s="71">
        <v>224204.86001000003</v>
      </c>
      <c r="G25" s="71">
        <v>233570.36901000008</v>
      </c>
      <c r="H25" s="598">
        <v>227721.97001000002</v>
      </c>
      <c r="I25" s="597">
        <v>-2.5039130711608681E-2</v>
      </c>
      <c r="K25" s="63"/>
    </row>
    <row r="26" spans="1:11">
      <c r="A26" s="72" t="s">
        <v>354</v>
      </c>
      <c r="B26" s="73">
        <v>1008677.1440000001</v>
      </c>
      <c r="C26" s="73">
        <v>1013695.7069999999</v>
      </c>
      <c r="D26" s="73">
        <v>1010081.586</v>
      </c>
      <c r="E26" s="73">
        <v>1013276.085</v>
      </c>
      <c r="F26" s="73">
        <v>1020953.2410100001</v>
      </c>
      <c r="G26" s="73">
        <v>1028806.4210476</v>
      </c>
      <c r="H26" s="596">
        <v>1016817.16801</v>
      </c>
      <c r="I26" s="597">
        <v>-1.1653555802452753E-2</v>
      </c>
      <c r="K26" s="74"/>
    </row>
    <row r="27" spans="1:11" s="57" customFormat="1" ht="12" customHeight="1">
      <c r="B27" s="55"/>
      <c r="C27" s="55"/>
      <c r="D27" s="55"/>
      <c r="E27" s="55"/>
      <c r="F27" s="55"/>
      <c r="G27" s="55"/>
      <c r="H27" s="55"/>
      <c r="I27" s="56"/>
    </row>
    <row r="28" spans="1:11" s="57" customFormat="1" ht="12" customHeight="1">
      <c r="A28" s="83" t="s">
        <v>357</v>
      </c>
      <c r="B28" s="55"/>
      <c r="C28" s="55"/>
      <c r="D28" s="55"/>
      <c r="E28" s="55"/>
      <c r="F28" s="55"/>
      <c r="G28" s="55"/>
      <c r="H28" s="55"/>
      <c r="I28" s="56"/>
    </row>
    <row r="29" spans="1:11" s="57" customFormat="1" ht="12" customHeight="1">
      <c r="A29" s="84"/>
      <c r="B29" s="55"/>
      <c r="C29" s="55"/>
      <c r="D29" s="55"/>
      <c r="E29" s="55"/>
      <c r="F29" s="55"/>
      <c r="G29" s="55"/>
      <c r="H29" s="55"/>
      <c r="I29" s="56"/>
    </row>
    <row r="30" spans="1:11" s="57" customFormat="1">
      <c r="C30" s="55"/>
      <c r="D30" s="55"/>
      <c r="E30" s="55"/>
      <c r="F30" s="55"/>
      <c r="G30" s="55"/>
      <c r="H30" s="55"/>
      <c r="I30" s="55"/>
      <c r="J30" s="56"/>
    </row>
    <row r="31" spans="1:11" s="57" customFormat="1" hidden="1">
      <c r="C31" s="55"/>
      <c r="D31" s="55"/>
      <c r="E31" s="55"/>
      <c r="F31" s="55"/>
      <c r="G31" s="55"/>
      <c r="H31" s="55"/>
      <c r="I31" s="55"/>
      <c r="J31" s="56"/>
    </row>
    <row r="32" spans="1:11" s="57" customFormat="1" ht="14.4" hidden="1">
      <c r="A32" s="57" t="s">
        <v>358</v>
      </c>
      <c r="C32" s="55">
        <v>2011</v>
      </c>
      <c r="D32" s="55"/>
      <c r="E32" s="85">
        <v>5008</v>
      </c>
      <c r="F32" s="86">
        <v>905</v>
      </c>
      <c r="G32" s="55"/>
      <c r="H32" s="55"/>
      <c r="I32" s="55"/>
      <c r="J32" s="56"/>
    </row>
    <row r="33" spans="1:10" s="57" customFormat="1" ht="14.4" hidden="1">
      <c r="A33" s="87" t="s">
        <v>359</v>
      </c>
      <c r="B33" s="88">
        <v>41436</v>
      </c>
      <c r="C33" s="87" t="s">
        <v>360</v>
      </c>
      <c r="D33" s="87" t="s">
        <v>361</v>
      </c>
      <c r="E33" s="85">
        <v>5008</v>
      </c>
      <c r="F33" s="89">
        <v>250</v>
      </c>
      <c r="G33" s="87"/>
      <c r="H33" s="55"/>
      <c r="I33" s="55"/>
      <c r="J33" s="56"/>
    </row>
    <row r="34" spans="1:10" s="57" customFormat="1" ht="14.4" hidden="1">
      <c r="A34" s="87" t="s">
        <v>362</v>
      </c>
      <c r="B34" s="88">
        <v>41436</v>
      </c>
      <c r="C34" s="87" t="s">
        <v>360</v>
      </c>
      <c r="D34" s="87" t="s">
        <v>361</v>
      </c>
      <c r="E34" s="85">
        <v>5008</v>
      </c>
      <c r="F34" s="89">
        <v>462</v>
      </c>
      <c r="G34" s="87"/>
      <c r="H34" s="55"/>
      <c r="I34" s="55"/>
      <c r="J34" s="56"/>
    </row>
    <row r="35" spans="1:10" s="57" customFormat="1" ht="14.4" hidden="1">
      <c r="A35" s="87" t="s">
        <v>363</v>
      </c>
      <c r="B35" s="88">
        <v>41435</v>
      </c>
      <c r="C35" s="87" t="s">
        <v>360</v>
      </c>
      <c r="D35" s="87" t="s">
        <v>361</v>
      </c>
      <c r="E35" s="85">
        <v>5008</v>
      </c>
      <c r="F35" s="89">
        <v>509</v>
      </c>
      <c r="G35" s="87"/>
      <c r="H35" s="55"/>
      <c r="I35" s="55"/>
      <c r="J35" s="90">
        <v>79532</v>
      </c>
    </row>
    <row r="36" spans="1:10" s="57" customFormat="1" ht="14.4" hidden="1">
      <c r="A36" s="87" t="s">
        <v>364</v>
      </c>
      <c r="B36" s="88">
        <v>41435</v>
      </c>
      <c r="C36" s="87" t="s">
        <v>360</v>
      </c>
      <c r="D36" s="87" t="s">
        <v>361</v>
      </c>
      <c r="E36" s="85">
        <v>5008</v>
      </c>
      <c r="F36" s="89">
        <v>777</v>
      </c>
      <c r="G36" s="87"/>
      <c r="H36" s="55"/>
      <c r="I36" s="55"/>
      <c r="J36" s="56"/>
    </row>
    <row r="37" spans="1:10" s="57" customFormat="1" ht="14.4" hidden="1">
      <c r="A37" s="87" t="s">
        <v>365</v>
      </c>
      <c r="B37" s="88">
        <v>41435</v>
      </c>
      <c r="C37" s="87" t="s">
        <v>360</v>
      </c>
      <c r="D37" s="87" t="s">
        <v>361</v>
      </c>
      <c r="E37" s="85">
        <v>5008</v>
      </c>
      <c r="F37" s="89">
        <v>909</v>
      </c>
      <c r="G37" s="87"/>
      <c r="H37" s="55"/>
      <c r="I37" s="55"/>
      <c r="J37" s="56"/>
    </row>
    <row r="38" spans="1:10" s="57" customFormat="1" ht="14.4" hidden="1">
      <c r="A38" s="87" t="s">
        <v>366</v>
      </c>
      <c r="B38" s="88">
        <v>41435</v>
      </c>
      <c r="C38" s="87" t="s">
        <v>360</v>
      </c>
      <c r="D38" s="87" t="s">
        <v>361</v>
      </c>
      <c r="E38" s="85">
        <v>5008</v>
      </c>
      <c r="F38" s="91">
        <v>2948</v>
      </c>
      <c r="G38" s="87"/>
      <c r="H38" s="55"/>
      <c r="I38" s="55"/>
      <c r="J38" s="56"/>
    </row>
    <row r="39" spans="1:10" s="57" customFormat="1" ht="14.4" hidden="1">
      <c r="A39" s="87" t="s">
        <v>367</v>
      </c>
      <c r="B39" s="88">
        <v>41435</v>
      </c>
      <c r="C39" s="87" t="s">
        <v>360</v>
      </c>
      <c r="D39" s="87" t="s">
        <v>361</v>
      </c>
      <c r="E39" s="85">
        <v>5008</v>
      </c>
      <c r="F39" s="91">
        <v>8641</v>
      </c>
      <c r="G39" s="87"/>
      <c r="H39" s="55"/>
      <c r="I39" s="55"/>
      <c r="J39" s="56"/>
    </row>
    <row r="40" spans="1:10" s="57" customFormat="1" ht="14.4" hidden="1">
      <c r="A40" s="87" t="s">
        <v>368</v>
      </c>
      <c r="B40" s="88">
        <v>41435</v>
      </c>
      <c r="C40" s="87" t="s">
        <v>360</v>
      </c>
      <c r="D40" s="87" t="s">
        <v>361</v>
      </c>
      <c r="E40" s="85">
        <v>5008</v>
      </c>
      <c r="F40" s="91">
        <v>11177</v>
      </c>
      <c r="G40" s="87"/>
      <c r="H40" s="55"/>
      <c r="I40" s="55"/>
      <c r="J40" s="56"/>
    </row>
    <row r="41" spans="1:10" s="57" customFormat="1" ht="14.4" hidden="1">
      <c r="A41" s="87" t="s">
        <v>369</v>
      </c>
      <c r="B41" s="88">
        <v>41435</v>
      </c>
      <c r="C41" s="87" t="s">
        <v>360</v>
      </c>
      <c r="D41" s="87" t="s">
        <v>361</v>
      </c>
      <c r="E41" s="85">
        <v>5008</v>
      </c>
      <c r="F41" s="91">
        <v>12794</v>
      </c>
      <c r="G41" s="87"/>
      <c r="H41" s="55"/>
      <c r="I41" s="55"/>
      <c r="J41" s="56"/>
    </row>
    <row r="42" spans="1:10" s="57" customFormat="1" ht="14.4" hidden="1">
      <c r="A42" s="87" t="s">
        <v>370</v>
      </c>
      <c r="B42" s="88">
        <v>41435</v>
      </c>
      <c r="C42" s="87" t="s">
        <v>360</v>
      </c>
      <c r="D42" s="87" t="s">
        <v>361</v>
      </c>
      <c r="E42" s="85">
        <v>5008</v>
      </c>
      <c r="F42" s="92">
        <v>11.89547</v>
      </c>
      <c r="G42" s="87"/>
      <c r="H42" s="55"/>
      <c r="I42" s="55"/>
      <c r="J42" s="56"/>
    </row>
    <row r="43" spans="1:10" s="57" customFormat="1" ht="14.4" hidden="1">
      <c r="A43" s="87" t="s">
        <v>371</v>
      </c>
      <c r="B43" s="88">
        <v>41436</v>
      </c>
      <c r="C43" s="87" t="s">
        <v>360</v>
      </c>
      <c r="D43" s="87" t="s">
        <v>361</v>
      </c>
      <c r="E43" s="85">
        <v>5008</v>
      </c>
      <c r="F43" s="93">
        <v>24649.1</v>
      </c>
      <c r="G43" s="87"/>
      <c r="H43" s="55"/>
      <c r="I43" s="55"/>
      <c r="J43" s="56"/>
    </row>
    <row r="44" spans="1:10" s="57" customFormat="1" ht="14.4" hidden="1">
      <c r="A44" s="87" t="s">
        <v>372</v>
      </c>
      <c r="B44" s="88">
        <v>41435</v>
      </c>
      <c r="C44" s="87" t="s">
        <v>360</v>
      </c>
      <c r="D44" s="87" t="s">
        <v>361</v>
      </c>
      <c r="E44" s="85">
        <v>5008</v>
      </c>
      <c r="F44" s="93">
        <v>51086.201068674003</v>
      </c>
      <c r="G44" s="87"/>
      <c r="H44" s="55"/>
      <c r="I44" s="55"/>
      <c r="J44" s="56"/>
    </row>
    <row r="45" spans="1:10" s="57" customFormat="1">
      <c r="C45" s="55"/>
      <c r="D45" s="55"/>
      <c r="E45" s="55"/>
      <c r="F45" s="55"/>
      <c r="G45" s="55"/>
      <c r="H45" s="55"/>
      <c r="I45" s="55"/>
      <c r="J45" s="56"/>
    </row>
    <row r="46" spans="1:10" s="57" customFormat="1">
      <c r="A46" s="54" t="s">
        <v>373</v>
      </c>
      <c r="B46" s="94" t="s">
        <v>374</v>
      </c>
      <c r="C46" s="55"/>
      <c r="D46" s="55"/>
      <c r="E46" s="55"/>
      <c r="F46" s="55"/>
      <c r="G46" s="55"/>
      <c r="H46" s="55"/>
      <c r="I46" s="55"/>
      <c r="J46" s="56"/>
    </row>
    <row r="47" spans="1:10" s="57" customFormat="1">
      <c r="B47" s="55"/>
      <c r="C47" s="55"/>
      <c r="D47" s="55"/>
      <c r="E47" s="55"/>
      <c r="F47" s="55"/>
      <c r="G47" s="55"/>
      <c r="H47" s="55"/>
      <c r="I47" s="55"/>
      <c r="J47" s="56"/>
    </row>
    <row r="48" spans="1:10" s="57" customFormat="1">
      <c r="A48" s="95" t="s">
        <v>375</v>
      </c>
      <c r="B48" s="96">
        <v>79.531999999999996</v>
      </c>
      <c r="C48" s="55"/>
      <c r="D48" s="55"/>
      <c r="E48" s="55"/>
      <c r="F48" s="55"/>
      <c r="G48" s="55"/>
      <c r="H48" s="55"/>
      <c r="I48" s="55"/>
      <c r="J48" s="56"/>
    </row>
    <row r="49" spans="1:10" s="57" customFormat="1">
      <c r="A49" s="97" t="s">
        <v>44</v>
      </c>
      <c r="B49" s="98">
        <v>51.086201068674001</v>
      </c>
      <c r="C49" s="55"/>
      <c r="D49" s="55"/>
      <c r="E49" s="55"/>
      <c r="F49" s="55"/>
      <c r="G49" s="55"/>
      <c r="H49" s="55"/>
      <c r="I49" s="55"/>
      <c r="J49" s="56"/>
    </row>
    <row r="50" spans="1:10" s="57" customFormat="1">
      <c r="A50" s="606" t="s">
        <v>419</v>
      </c>
      <c r="B50" s="607">
        <v>144.60599999999999</v>
      </c>
      <c r="C50" s="55"/>
      <c r="D50" s="55"/>
      <c r="E50" s="55"/>
      <c r="F50" s="55"/>
      <c r="G50" s="55"/>
      <c r="H50" s="55"/>
      <c r="I50" s="55"/>
      <c r="J50" s="56"/>
    </row>
    <row r="51" spans="1:10" s="57" customFormat="1">
      <c r="A51" s="99" t="s">
        <v>46</v>
      </c>
      <c r="B51" s="100">
        <v>24.649099999999997</v>
      </c>
      <c r="C51" s="55"/>
      <c r="D51" s="55"/>
      <c r="E51" s="55"/>
      <c r="F51" s="55"/>
      <c r="G51" s="55"/>
      <c r="H51" s="55"/>
      <c r="I51" s="55"/>
      <c r="J51" s="56"/>
    </row>
    <row r="52" spans="1:10" s="57" customFormat="1">
      <c r="A52" s="101" t="s">
        <v>376</v>
      </c>
      <c r="B52" s="102">
        <v>13.561</v>
      </c>
      <c r="C52" s="55"/>
      <c r="D52" s="55"/>
      <c r="E52" s="55"/>
      <c r="F52" s="55"/>
      <c r="G52" s="55"/>
      <c r="H52" s="55"/>
      <c r="I52" s="55"/>
      <c r="J52" s="56"/>
    </row>
    <row r="53" spans="1:10" s="57" customFormat="1">
      <c r="A53" s="103" t="s">
        <v>58</v>
      </c>
      <c r="B53" s="104">
        <v>12.794</v>
      </c>
      <c r="C53" s="55"/>
      <c r="D53" s="55"/>
      <c r="E53" s="55"/>
      <c r="F53" s="55"/>
      <c r="G53" s="55"/>
      <c r="H53" s="55"/>
      <c r="I53" s="55"/>
      <c r="J53" s="56"/>
    </row>
    <row r="54" spans="1:10" s="57" customFormat="1">
      <c r="A54" s="105" t="s">
        <v>91</v>
      </c>
      <c r="B54" s="106">
        <v>11.177</v>
      </c>
      <c r="C54" s="55"/>
      <c r="D54" s="55"/>
      <c r="E54" s="55"/>
      <c r="F54" s="55"/>
      <c r="G54" s="55"/>
      <c r="H54" s="55"/>
      <c r="I54" s="55"/>
      <c r="J54" s="56"/>
    </row>
    <row r="55" spans="1:10" s="57" customFormat="1">
      <c r="A55" s="107" t="s">
        <v>377</v>
      </c>
      <c r="B55" s="108">
        <v>8.641</v>
      </c>
      <c r="C55" s="55"/>
      <c r="D55" s="55"/>
      <c r="E55" s="55"/>
      <c r="F55" s="55"/>
      <c r="G55" s="55"/>
      <c r="H55" s="55"/>
      <c r="I55" s="55"/>
      <c r="J55" s="56"/>
    </row>
    <row r="56" spans="1:10" s="57" customFormat="1">
      <c r="A56" s="109" t="s">
        <v>378</v>
      </c>
      <c r="B56" s="110">
        <v>4.3639999999999999</v>
      </c>
      <c r="C56" s="55"/>
      <c r="D56" s="55"/>
      <c r="E56" s="55"/>
      <c r="F56" s="55"/>
      <c r="G56" s="55"/>
      <c r="H56" s="55"/>
      <c r="I56" s="55"/>
      <c r="J56" s="56"/>
    </row>
    <row r="57" spans="1:10" s="57" customFormat="1">
      <c r="A57" s="105" t="s">
        <v>102</v>
      </c>
      <c r="B57" s="106">
        <v>2.948</v>
      </c>
      <c r="C57" s="55"/>
      <c r="D57" s="55"/>
      <c r="E57" s="55"/>
      <c r="F57" s="55"/>
      <c r="G57" s="55"/>
      <c r="H57" s="55"/>
      <c r="I57" s="55"/>
      <c r="J57" s="56"/>
    </row>
    <row r="58" spans="1:10" s="57" customFormat="1" ht="13.05" customHeight="1">
      <c r="A58" s="111" t="s">
        <v>379</v>
      </c>
      <c r="B58" s="112">
        <v>3.8238954700000001</v>
      </c>
      <c r="C58" s="55"/>
      <c r="D58" s="55"/>
      <c r="E58" s="55"/>
      <c r="G58" s="55"/>
      <c r="H58" s="55"/>
      <c r="I58" s="55"/>
      <c r="J58" s="56"/>
    </row>
    <row r="59" spans="1:10" s="57" customFormat="1">
      <c r="A59" s="113" t="s">
        <v>380</v>
      </c>
      <c r="B59" s="114">
        <f>SUM(B48:B58)</f>
        <v>357.18219653867396</v>
      </c>
      <c r="C59" s="55"/>
      <c r="D59" s="55"/>
      <c r="E59" s="55"/>
      <c r="F59" s="55"/>
      <c r="G59" s="55"/>
      <c r="H59" s="55"/>
      <c r="I59" s="55"/>
      <c r="J59" s="56"/>
    </row>
    <row r="60" spans="1:10" s="57" customFormat="1">
      <c r="C60" s="55"/>
      <c r="D60" s="55"/>
      <c r="E60" s="55"/>
      <c r="F60" s="55"/>
      <c r="G60" s="55"/>
      <c r="H60" s="55"/>
      <c r="I60" s="55"/>
      <c r="J60" s="56"/>
    </row>
    <row r="61" spans="1:10" s="57" customFormat="1">
      <c r="C61" s="55"/>
      <c r="D61" s="55"/>
      <c r="E61" s="55"/>
      <c r="F61" s="55"/>
      <c r="G61" s="55"/>
      <c r="H61" s="55"/>
      <c r="I61" s="55"/>
      <c r="J61" s="56"/>
    </row>
    <row r="62" spans="1:10" s="57" customFormat="1" ht="15.6">
      <c r="A62" s="115"/>
      <c r="C62" s="55"/>
      <c r="D62" s="55"/>
      <c r="E62" s="55"/>
      <c r="F62" s="55"/>
      <c r="G62" s="55"/>
      <c r="H62" s="55"/>
      <c r="I62" s="55"/>
      <c r="J62" s="56"/>
    </row>
    <row r="63" spans="1:10" s="57" customFormat="1">
      <c r="C63" s="55"/>
      <c r="D63" s="55"/>
      <c r="E63" s="55"/>
      <c r="F63" s="55"/>
      <c r="G63" s="55"/>
      <c r="H63" s="55"/>
      <c r="I63" s="55"/>
      <c r="J63" s="56"/>
    </row>
    <row r="64" spans="1:10" s="57" customFormat="1" ht="15.6">
      <c r="A64" s="115"/>
      <c r="C64" s="55"/>
      <c r="D64" s="55"/>
      <c r="E64" s="55"/>
      <c r="F64" s="55"/>
      <c r="G64" s="55"/>
      <c r="H64" s="55"/>
      <c r="I64" s="55"/>
      <c r="J64" s="56"/>
    </row>
    <row r="65" spans="3:10" s="57" customFormat="1">
      <c r="C65" s="55"/>
      <c r="D65" s="55"/>
      <c r="E65" s="55"/>
      <c r="F65" s="55"/>
      <c r="G65" s="55"/>
      <c r="H65" s="55"/>
      <c r="I65" s="55"/>
      <c r="J65" s="56"/>
    </row>
    <row r="66" spans="3:10" s="57" customFormat="1">
      <c r="C66" s="55"/>
      <c r="D66" s="55"/>
      <c r="E66" s="55"/>
      <c r="F66" s="55"/>
      <c r="G66" s="55"/>
      <c r="H66" s="55"/>
      <c r="I66" s="55"/>
      <c r="J66" s="56"/>
    </row>
    <row r="67" spans="3:10" s="57" customFormat="1">
      <c r="C67" s="55"/>
      <c r="D67" s="55"/>
      <c r="E67" s="55"/>
      <c r="F67" s="55"/>
      <c r="G67" s="55"/>
      <c r="H67" s="55"/>
      <c r="I67" s="55"/>
      <c r="J67" s="56"/>
    </row>
    <row r="68" spans="3:10" s="57" customFormat="1">
      <c r="C68" s="55"/>
      <c r="D68" s="55"/>
      <c r="E68" s="55"/>
      <c r="F68" s="55"/>
      <c r="G68" s="55"/>
      <c r="H68" s="55"/>
      <c r="I68" s="55"/>
      <c r="J68" s="56"/>
    </row>
    <row r="69" spans="3:10" s="57" customFormat="1">
      <c r="C69" s="55"/>
      <c r="D69" s="55"/>
      <c r="E69" s="55"/>
      <c r="F69" s="55"/>
      <c r="G69" s="55"/>
      <c r="H69" s="55"/>
      <c r="I69" s="55"/>
      <c r="J69" s="56"/>
    </row>
    <row r="70" spans="3:10" s="57" customFormat="1">
      <c r="C70" s="55"/>
      <c r="D70" s="55"/>
      <c r="E70" s="55"/>
      <c r="F70" s="55"/>
      <c r="G70" s="55"/>
      <c r="H70" s="55"/>
      <c r="I70" s="55"/>
      <c r="J70" s="56"/>
    </row>
    <row r="71" spans="3:10" s="57" customFormat="1">
      <c r="C71" s="55"/>
      <c r="D71" s="55"/>
      <c r="E71" s="55"/>
      <c r="F71" s="55"/>
      <c r="G71" s="55"/>
      <c r="H71" s="55"/>
      <c r="I71" s="55"/>
      <c r="J71" s="56"/>
    </row>
    <row r="72" spans="3:10" s="57" customFormat="1">
      <c r="C72" s="55"/>
      <c r="D72" s="55"/>
      <c r="E72" s="55"/>
      <c r="F72" s="55"/>
      <c r="G72" s="55"/>
      <c r="H72" s="55"/>
      <c r="I72" s="55"/>
      <c r="J72" s="56"/>
    </row>
    <row r="73" spans="3:10" s="57" customFormat="1">
      <c r="C73" s="55"/>
      <c r="D73" s="55"/>
      <c r="E73" s="55"/>
      <c r="F73" s="55"/>
      <c r="G73" s="55"/>
      <c r="H73" s="55"/>
      <c r="I73" s="55"/>
      <c r="J73" s="56"/>
    </row>
    <row r="74" spans="3:10" s="57" customFormat="1">
      <c r="C74" s="55"/>
      <c r="D74" s="55"/>
      <c r="E74" s="55"/>
      <c r="F74" s="55"/>
      <c r="G74" s="55"/>
      <c r="H74" s="55"/>
      <c r="I74" s="55"/>
      <c r="J74" s="56"/>
    </row>
    <row r="75" spans="3:10" s="57" customFormat="1">
      <c r="C75" s="55"/>
      <c r="D75" s="55"/>
      <c r="E75" s="55"/>
      <c r="F75" s="55"/>
      <c r="G75" s="55"/>
      <c r="H75" s="55"/>
      <c r="I75" s="55"/>
      <c r="J75" s="56"/>
    </row>
    <row r="76" spans="3:10" s="57" customFormat="1">
      <c r="C76" s="55"/>
      <c r="D76" s="55"/>
      <c r="E76" s="55"/>
      <c r="F76" s="55"/>
      <c r="G76" s="55"/>
      <c r="H76" s="55"/>
      <c r="I76" s="55"/>
      <c r="J76" s="56"/>
    </row>
    <row r="77" spans="3:10" s="57" customFormat="1">
      <c r="C77" s="55"/>
      <c r="D77" s="55"/>
      <c r="E77" s="55"/>
      <c r="F77" s="55"/>
      <c r="G77" s="55"/>
      <c r="H77" s="55"/>
      <c r="I77" s="55"/>
      <c r="J77" s="56"/>
    </row>
    <row r="78" spans="3:10" s="57" customFormat="1">
      <c r="C78" s="55"/>
      <c r="D78" s="55"/>
      <c r="E78" s="55"/>
      <c r="F78" s="55"/>
      <c r="G78" s="55"/>
      <c r="H78" s="55"/>
      <c r="I78" s="55"/>
      <c r="J78" s="56"/>
    </row>
    <row r="79" spans="3:10" s="57" customFormat="1">
      <c r="C79" s="55"/>
      <c r="D79" s="55"/>
      <c r="E79" s="55"/>
      <c r="F79" s="55"/>
      <c r="G79" s="55"/>
      <c r="H79" s="55"/>
      <c r="I79" s="55"/>
      <c r="J79" s="56"/>
    </row>
    <row r="80" spans="3:10" s="57" customFormat="1">
      <c r="C80" s="55"/>
      <c r="D80" s="55"/>
      <c r="E80" s="55"/>
      <c r="F80" s="55"/>
      <c r="G80" s="55"/>
      <c r="H80" s="55"/>
      <c r="I80" s="55"/>
      <c r="J80" s="56"/>
    </row>
    <row r="81" spans="3:10" s="57" customFormat="1">
      <c r="C81" s="55"/>
      <c r="D81" s="55"/>
      <c r="E81" s="55"/>
      <c r="F81" s="55"/>
      <c r="G81" s="55"/>
      <c r="H81" s="55"/>
      <c r="I81" s="55"/>
      <c r="J81" s="56"/>
    </row>
    <row r="82" spans="3:10" s="57" customFormat="1">
      <c r="C82" s="55"/>
      <c r="D82" s="55"/>
      <c r="E82" s="55"/>
      <c r="F82" s="55"/>
      <c r="G82" s="55"/>
      <c r="H82" s="55"/>
      <c r="I82" s="55"/>
      <c r="J82" s="56"/>
    </row>
    <row r="83" spans="3:10" s="57" customFormat="1">
      <c r="C83" s="55"/>
      <c r="D83" s="55"/>
      <c r="E83" s="55"/>
      <c r="F83" s="55"/>
      <c r="G83" s="55"/>
      <c r="H83" s="55"/>
      <c r="I83" s="55"/>
      <c r="J83" s="56"/>
    </row>
    <row r="84" spans="3:10" s="57" customFormat="1">
      <c r="C84" s="55"/>
      <c r="D84" s="55"/>
      <c r="E84" s="55"/>
      <c r="F84" s="55"/>
      <c r="G84" s="55"/>
      <c r="H84" s="55"/>
      <c r="I84" s="55"/>
      <c r="J84" s="56"/>
    </row>
    <row r="85" spans="3:10" s="57" customFormat="1">
      <c r="C85" s="55"/>
      <c r="D85" s="55"/>
      <c r="E85" s="55"/>
      <c r="F85" s="55"/>
      <c r="G85" s="55"/>
      <c r="H85" s="55"/>
      <c r="I85" s="55"/>
      <c r="J85" s="56"/>
    </row>
    <row r="86" spans="3:10" s="57" customFormat="1">
      <c r="C86" s="55"/>
      <c r="D86" s="55"/>
      <c r="E86" s="55"/>
      <c r="F86" s="55"/>
      <c r="G86" s="55"/>
      <c r="H86" s="55"/>
      <c r="I86" s="55"/>
      <c r="J86" s="56"/>
    </row>
    <row r="87" spans="3:10" s="57" customFormat="1">
      <c r="C87" s="55"/>
      <c r="D87" s="55"/>
      <c r="E87" s="55"/>
      <c r="F87" s="55"/>
      <c r="G87" s="55"/>
      <c r="H87" s="55"/>
      <c r="I87" s="55"/>
      <c r="J87" s="56"/>
    </row>
    <row r="88" spans="3:10" s="57" customFormat="1">
      <c r="C88" s="55"/>
      <c r="D88" s="55"/>
      <c r="E88" s="55"/>
      <c r="F88" s="55"/>
      <c r="G88" s="55"/>
      <c r="H88" s="55"/>
      <c r="I88" s="55"/>
      <c r="J88" s="56"/>
    </row>
    <row r="89" spans="3:10" s="57" customFormat="1">
      <c r="C89" s="55"/>
      <c r="D89" s="55"/>
      <c r="E89" s="55"/>
      <c r="F89" s="55"/>
      <c r="G89" s="55"/>
      <c r="H89" s="55"/>
      <c r="I89" s="55"/>
      <c r="J89" s="56"/>
    </row>
    <row r="90" spans="3:10" s="57" customFormat="1">
      <c r="C90" s="55"/>
      <c r="D90" s="55"/>
      <c r="E90" s="55"/>
      <c r="F90" s="55"/>
      <c r="G90" s="55"/>
      <c r="H90" s="55"/>
      <c r="I90" s="55"/>
      <c r="J90" s="56"/>
    </row>
    <row r="91" spans="3:10" s="57" customFormat="1">
      <c r="C91" s="55"/>
      <c r="D91" s="55"/>
      <c r="E91" s="55"/>
      <c r="F91" s="55"/>
      <c r="G91" s="55"/>
      <c r="H91" s="55"/>
      <c r="I91" s="55"/>
      <c r="J91" s="56"/>
    </row>
    <row r="92" spans="3:10" s="57" customFormat="1">
      <c r="C92" s="55"/>
      <c r="D92" s="55"/>
      <c r="E92" s="55"/>
      <c r="F92" s="55"/>
      <c r="G92" s="55"/>
      <c r="H92" s="55"/>
      <c r="I92" s="55"/>
      <c r="J92" s="56"/>
    </row>
    <row r="93" spans="3:10" s="57" customFormat="1">
      <c r="C93" s="55"/>
      <c r="D93" s="55"/>
      <c r="E93" s="55"/>
      <c r="F93" s="55"/>
      <c r="G93" s="55"/>
      <c r="H93" s="55"/>
      <c r="I93" s="55"/>
      <c r="J93" s="56"/>
    </row>
    <row r="94" spans="3:10" s="57" customFormat="1">
      <c r="C94" s="55"/>
      <c r="D94" s="55"/>
      <c r="E94" s="55"/>
      <c r="F94" s="55"/>
      <c r="G94" s="55"/>
      <c r="H94" s="55"/>
      <c r="I94" s="55"/>
      <c r="J94" s="56"/>
    </row>
    <row r="95" spans="3:10" s="57" customFormat="1">
      <c r="C95" s="55"/>
      <c r="D95" s="55"/>
      <c r="E95" s="55"/>
      <c r="F95" s="55"/>
      <c r="G95" s="55"/>
      <c r="H95" s="55"/>
      <c r="I95" s="55"/>
      <c r="J95" s="56"/>
    </row>
    <row r="96" spans="3:10" s="57" customFormat="1">
      <c r="C96" s="55"/>
      <c r="D96" s="55"/>
      <c r="E96" s="55"/>
      <c r="F96" s="55"/>
      <c r="G96" s="55"/>
      <c r="H96" s="55"/>
      <c r="I96" s="55"/>
      <c r="J96" s="56"/>
    </row>
    <row r="97" spans="3:10" s="57" customFormat="1">
      <c r="C97" s="55"/>
      <c r="D97" s="55"/>
      <c r="E97" s="55"/>
      <c r="F97" s="55"/>
      <c r="G97" s="55"/>
      <c r="H97" s="55"/>
      <c r="I97" s="55"/>
      <c r="J97" s="56"/>
    </row>
    <row r="98" spans="3:10" s="57" customFormat="1">
      <c r="C98" s="55"/>
      <c r="D98" s="55"/>
      <c r="E98" s="55"/>
      <c r="F98" s="55"/>
      <c r="G98" s="55"/>
      <c r="H98" s="55"/>
      <c r="I98" s="55"/>
      <c r="J98" s="56"/>
    </row>
    <row r="99" spans="3:10" s="57" customFormat="1">
      <c r="C99" s="55"/>
      <c r="D99" s="55"/>
      <c r="E99" s="55"/>
      <c r="F99" s="55"/>
      <c r="G99" s="55"/>
      <c r="H99" s="55"/>
      <c r="I99" s="55"/>
      <c r="J99" s="56"/>
    </row>
    <row r="100" spans="3:10" s="57" customFormat="1">
      <c r="C100" s="55"/>
      <c r="D100" s="55"/>
      <c r="E100" s="55"/>
      <c r="F100" s="55"/>
      <c r="G100" s="55"/>
      <c r="H100" s="55"/>
      <c r="I100" s="55"/>
      <c r="J100" s="56"/>
    </row>
    <row r="101" spans="3:10" s="57" customFormat="1">
      <c r="C101" s="55"/>
      <c r="D101" s="55"/>
      <c r="E101" s="55"/>
      <c r="F101" s="55"/>
      <c r="G101" s="55"/>
      <c r="H101" s="55"/>
      <c r="I101" s="55"/>
      <c r="J101" s="56"/>
    </row>
    <row r="102" spans="3:10" s="57" customFormat="1">
      <c r="C102" s="55"/>
      <c r="D102" s="55"/>
      <c r="E102" s="55"/>
      <c r="F102" s="55"/>
      <c r="G102" s="55"/>
      <c r="H102" s="55"/>
      <c r="I102" s="55"/>
      <c r="J102" s="56"/>
    </row>
    <row r="103" spans="3:10" s="57" customFormat="1">
      <c r="C103" s="55"/>
      <c r="D103" s="55"/>
      <c r="E103" s="55"/>
      <c r="F103" s="55"/>
      <c r="G103" s="55"/>
      <c r="H103" s="55"/>
      <c r="I103" s="55"/>
      <c r="J103" s="56"/>
    </row>
    <row r="104" spans="3:10" s="57" customFormat="1">
      <c r="C104" s="55"/>
      <c r="D104" s="55"/>
      <c r="E104" s="55"/>
      <c r="F104" s="55"/>
      <c r="G104" s="55"/>
      <c r="H104" s="55"/>
      <c r="I104" s="55"/>
      <c r="J104" s="56"/>
    </row>
    <row r="105" spans="3:10" s="57" customFormat="1">
      <c r="C105" s="55"/>
      <c r="D105" s="55"/>
      <c r="E105" s="55"/>
      <c r="F105" s="55"/>
      <c r="G105" s="55"/>
      <c r="H105" s="55"/>
      <c r="I105" s="55"/>
      <c r="J105" s="56"/>
    </row>
    <row r="106" spans="3:10" s="57" customFormat="1">
      <c r="C106" s="55"/>
      <c r="D106" s="55"/>
      <c r="E106" s="55"/>
      <c r="F106" s="55"/>
      <c r="G106" s="55"/>
      <c r="H106" s="55"/>
      <c r="I106" s="55"/>
      <c r="J106" s="56"/>
    </row>
    <row r="107" spans="3:10" s="57" customFormat="1">
      <c r="C107" s="55"/>
      <c r="D107" s="55"/>
      <c r="E107" s="55"/>
      <c r="F107" s="55"/>
      <c r="G107" s="55"/>
      <c r="H107" s="55"/>
      <c r="I107" s="55"/>
      <c r="J107" s="56"/>
    </row>
    <row r="108" spans="3:10" s="57" customFormat="1">
      <c r="C108" s="55"/>
      <c r="D108" s="55"/>
      <c r="E108" s="55"/>
      <c r="F108" s="55"/>
      <c r="G108" s="55"/>
      <c r="H108" s="55"/>
      <c r="I108" s="55"/>
      <c r="J108" s="56"/>
    </row>
    <row r="109" spans="3:10" s="57" customFormat="1">
      <c r="C109" s="55"/>
      <c r="D109" s="55"/>
      <c r="E109" s="55"/>
      <c r="F109" s="55"/>
      <c r="G109" s="55"/>
      <c r="H109" s="55"/>
      <c r="I109" s="55"/>
      <c r="J109" s="56"/>
    </row>
    <row r="110" spans="3:10" s="57" customFormat="1">
      <c r="C110" s="55"/>
      <c r="D110" s="55"/>
      <c r="E110" s="55"/>
      <c r="F110" s="55"/>
      <c r="G110" s="55"/>
      <c r="H110" s="55"/>
      <c r="I110" s="55"/>
      <c r="J110" s="56"/>
    </row>
    <row r="111" spans="3:10" s="57" customFormat="1">
      <c r="C111" s="55"/>
      <c r="D111" s="55"/>
      <c r="E111" s="55"/>
      <c r="F111" s="55"/>
      <c r="G111" s="55"/>
      <c r="H111" s="55"/>
      <c r="I111" s="55"/>
      <c r="J111" s="56"/>
    </row>
    <row r="112" spans="3:10" s="57" customFormat="1">
      <c r="C112" s="55"/>
      <c r="D112" s="55"/>
      <c r="E112" s="55"/>
      <c r="F112" s="55"/>
      <c r="G112" s="55"/>
      <c r="H112" s="55"/>
      <c r="I112" s="55"/>
      <c r="J112" s="56"/>
    </row>
    <row r="113" spans="3:10" s="57" customFormat="1">
      <c r="C113" s="55"/>
      <c r="D113" s="55"/>
      <c r="E113" s="55"/>
      <c r="F113" s="55"/>
      <c r="G113" s="55"/>
      <c r="H113" s="55"/>
      <c r="I113" s="55"/>
      <c r="J113" s="56"/>
    </row>
    <row r="114" spans="3:10" s="57" customFormat="1">
      <c r="C114" s="55"/>
      <c r="D114" s="55"/>
      <c r="E114" s="55"/>
      <c r="F114" s="55"/>
      <c r="G114" s="55"/>
      <c r="H114" s="55"/>
      <c r="I114" s="55"/>
      <c r="J114" s="56"/>
    </row>
    <row r="115" spans="3:10" s="57" customFormat="1">
      <c r="C115" s="55"/>
      <c r="D115" s="55"/>
      <c r="E115" s="55"/>
      <c r="F115" s="55"/>
      <c r="G115" s="55"/>
      <c r="H115" s="55"/>
      <c r="I115" s="55"/>
      <c r="J115" s="56"/>
    </row>
    <row r="116" spans="3:10" s="57" customFormat="1">
      <c r="C116" s="55"/>
      <c r="D116" s="55"/>
      <c r="E116" s="55"/>
      <c r="F116" s="55"/>
      <c r="G116" s="55"/>
      <c r="H116" s="55"/>
      <c r="I116" s="55"/>
      <c r="J116" s="56"/>
    </row>
    <row r="117" spans="3:10" s="57" customFormat="1">
      <c r="C117" s="55"/>
      <c r="D117" s="55"/>
      <c r="E117" s="55"/>
      <c r="F117" s="55"/>
      <c r="G117" s="55"/>
      <c r="H117" s="55"/>
      <c r="I117" s="55"/>
      <c r="J117" s="56"/>
    </row>
    <row r="118" spans="3:10" s="57" customFormat="1">
      <c r="C118" s="55"/>
      <c r="D118" s="55"/>
      <c r="E118" s="55"/>
      <c r="F118" s="55"/>
      <c r="G118" s="55"/>
      <c r="H118" s="55"/>
      <c r="I118" s="55"/>
      <c r="J118" s="56"/>
    </row>
    <row r="119" spans="3:10" s="57" customFormat="1">
      <c r="C119" s="55"/>
      <c r="D119" s="55"/>
      <c r="E119" s="55"/>
      <c r="F119" s="55"/>
      <c r="G119" s="55"/>
      <c r="H119" s="55"/>
      <c r="I119" s="55"/>
      <c r="J119" s="56"/>
    </row>
    <row r="120" spans="3:10" s="57" customFormat="1">
      <c r="C120" s="55"/>
      <c r="D120" s="55"/>
      <c r="E120" s="55"/>
      <c r="F120" s="55"/>
      <c r="G120" s="55"/>
      <c r="H120" s="55"/>
      <c r="I120" s="55"/>
      <c r="J120" s="56"/>
    </row>
    <row r="121" spans="3:10" s="57" customFormat="1">
      <c r="C121" s="55"/>
      <c r="D121" s="55"/>
      <c r="E121" s="55"/>
      <c r="F121" s="55"/>
      <c r="G121" s="55"/>
      <c r="H121" s="55"/>
      <c r="I121" s="55"/>
      <c r="J121" s="56"/>
    </row>
    <row r="122" spans="3:10" s="57" customFormat="1">
      <c r="C122" s="55"/>
      <c r="D122" s="55"/>
      <c r="E122" s="55"/>
      <c r="F122" s="55"/>
      <c r="G122" s="55"/>
      <c r="H122" s="55"/>
      <c r="I122" s="55"/>
      <c r="J122" s="56"/>
    </row>
    <row r="123" spans="3:10" s="57" customFormat="1">
      <c r="C123" s="55"/>
      <c r="D123" s="55"/>
      <c r="E123" s="55"/>
      <c r="F123" s="55"/>
      <c r="G123" s="55"/>
      <c r="H123" s="55"/>
      <c r="I123" s="55"/>
      <c r="J123" s="56"/>
    </row>
    <row r="124" spans="3:10" s="57" customFormat="1">
      <c r="C124" s="55"/>
      <c r="D124" s="55"/>
      <c r="E124" s="55"/>
      <c r="F124" s="55"/>
      <c r="G124" s="55"/>
      <c r="H124" s="55"/>
      <c r="I124" s="55"/>
      <c r="J124" s="56"/>
    </row>
    <row r="125" spans="3:10" s="57" customFormat="1">
      <c r="C125" s="55"/>
      <c r="D125" s="55"/>
      <c r="E125" s="55"/>
      <c r="F125" s="55"/>
      <c r="G125" s="55"/>
      <c r="H125" s="55"/>
      <c r="I125" s="55"/>
      <c r="J125" s="56"/>
    </row>
    <row r="126" spans="3:10" s="57" customFormat="1">
      <c r="C126" s="55"/>
      <c r="D126" s="55"/>
      <c r="E126" s="55"/>
      <c r="F126" s="55"/>
      <c r="G126" s="55"/>
      <c r="H126" s="55"/>
      <c r="I126" s="55"/>
      <c r="J126" s="56"/>
    </row>
    <row r="127" spans="3:10" s="57" customFormat="1">
      <c r="C127" s="55"/>
      <c r="D127" s="55"/>
      <c r="E127" s="55"/>
      <c r="F127" s="55"/>
      <c r="G127" s="55"/>
      <c r="H127" s="55"/>
      <c r="I127" s="55"/>
      <c r="J127" s="56"/>
    </row>
    <row r="128" spans="3:10" s="57" customFormat="1">
      <c r="C128" s="55"/>
      <c r="D128" s="55"/>
      <c r="E128" s="55"/>
      <c r="F128" s="55"/>
      <c r="G128" s="55"/>
      <c r="H128" s="55"/>
      <c r="I128" s="55"/>
      <c r="J128" s="56"/>
    </row>
    <row r="129" spans="3:10" s="57" customFormat="1">
      <c r="C129" s="55"/>
      <c r="D129" s="55"/>
      <c r="E129" s="55"/>
      <c r="F129" s="55"/>
      <c r="G129" s="55"/>
      <c r="H129" s="55"/>
      <c r="I129" s="55"/>
      <c r="J129" s="56"/>
    </row>
    <row r="130" spans="3:10" s="57" customFormat="1">
      <c r="C130" s="55"/>
      <c r="D130" s="55"/>
      <c r="E130" s="55"/>
      <c r="F130" s="55"/>
      <c r="G130" s="55"/>
      <c r="H130" s="55"/>
      <c r="I130" s="55"/>
      <c r="J130" s="56"/>
    </row>
    <row r="131" spans="3:10" s="57" customFormat="1">
      <c r="C131" s="55"/>
      <c r="D131" s="55"/>
      <c r="E131" s="55"/>
      <c r="F131" s="55"/>
      <c r="G131" s="55"/>
      <c r="H131" s="55"/>
      <c r="I131" s="55"/>
      <c r="J131" s="56"/>
    </row>
    <row r="132" spans="3:10" s="57" customFormat="1">
      <c r="C132" s="55"/>
      <c r="D132" s="55"/>
      <c r="E132" s="55"/>
      <c r="F132" s="55"/>
      <c r="G132" s="55"/>
      <c r="H132" s="55"/>
      <c r="I132" s="55"/>
      <c r="J132" s="56"/>
    </row>
    <row r="133" spans="3:10" s="57" customFormat="1">
      <c r="C133" s="55"/>
      <c r="D133" s="55"/>
      <c r="E133" s="55"/>
      <c r="F133" s="55"/>
      <c r="G133" s="55"/>
      <c r="H133" s="55"/>
      <c r="I133" s="55"/>
      <c r="J133" s="56"/>
    </row>
    <row r="134" spans="3:10" s="57" customFormat="1">
      <c r="C134" s="55"/>
      <c r="D134" s="55"/>
      <c r="E134" s="55"/>
      <c r="F134" s="55"/>
      <c r="G134" s="55"/>
      <c r="H134" s="55"/>
      <c r="I134" s="55"/>
      <c r="J134" s="56"/>
    </row>
    <row r="135" spans="3:10" s="57" customFormat="1">
      <c r="C135" s="55"/>
      <c r="D135" s="55"/>
      <c r="E135" s="55"/>
      <c r="F135" s="55"/>
      <c r="G135" s="55"/>
      <c r="H135" s="55"/>
      <c r="I135" s="55"/>
      <c r="J135" s="56"/>
    </row>
    <row r="136" spans="3:10" s="57" customFormat="1">
      <c r="C136" s="55"/>
      <c r="D136" s="55"/>
      <c r="E136" s="55"/>
      <c r="F136" s="55"/>
      <c r="G136" s="55"/>
      <c r="H136" s="55"/>
      <c r="I136" s="55"/>
      <c r="J136" s="56"/>
    </row>
    <row r="137" spans="3:10" s="57" customFormat="1">
      <c r="C137" s="55"/>
      <c r="D137" s="55"/>
      <c r="E137" s="55"/>
      <c r="F137" s="55"/>
      <c r="G137" s="55"/>
      <c r="H137" s="55"/>
      <c r="I137" s="55"/>
      <c r="J137" s="56"/>
    </row>
    <row r="138" spans="3:10" s="57" customFormat="1">
      <c r="C138" s="55"/>
      <c r="D138" s="55"/>
      <c r="E138" s="55"/>
      <c r="F138" s="55"/>
      <c r="G138" s="55"/>
      <c r="H138" s="55"/>
      <c r="I138" s="55"/>
      <c r="J138" s="56"/>
    </row>
    <row r="139" spans="3:10" s="57" customFormat="1">
      <c r="C139" s="55"/>
      <c r="D139" s="55"/>
      <c r="E139" s="55"/>
      <c r="F139" s="55"/>
      <c r="G139" s="55"/>
      <c r="H139" s="55"/>
      <c r="I139" s="55"/>
      <c r="J139" s="56"/>
    </row>
    <row r="140" spans="3:10" s="57" customFormat="1">
      <c r="C140" s="55"/>
      <c r="D140" s="55"/>
      <c r="E140" s="55"/>
      <c r="F140" s="55"/>
      <c r="G140" s="55"/>
      <c r="H140" s="55"/>
      <c r="I140" s="55"/>
      <c r="J140" s="56"/>
    </row>
    <row r="141" spans="3:10" s="57" customFormat="1">
      <c r="C141" s="55"/>
      <c r="D141" s="55"/>
      <c r="E141" s="55"/>
      <c r="F141" s="55"/>
      <c r="G141" s="55"/>
      <c r="H141" s="55"/>
      <c r="I141" s="55"/>
      <c r="J141" s="56"/>
    </row>
    <row r="142" spans="3:10" s="57" customFormat="1">
      <c r="C142" s="55"/>
      <c r="D142" s="55"/>
      <c r="E142" s="55"/>
      <c r="F142" s="55"/>
      <c r="G142" s="55"/>
      <c r="H142" s="55"/>
      <c r="I142" s="55"/>
      <c r="J142" s="56"/>
    </row>
    <row r="143" spans="3:10" s="57" customFormat="1">
      <c r="C143" s="55"/>
      <c r="D143" s="55"/>
      <c r="E143" s="55"/>
      <c r="F143" s="55"/>
      <c r="G143" s="55"/>
      <c r="H143" s="55"/>
      <c r="I143" s="55"/>
      <c r="J143" s="56"/>
    </row>
    <row r="144" spans="3:10" s="57" customFormat="1">
      <c r="C144" s="55"/>
      <c r="D144" s="55"/>
      <c r="E144" s="55"/>
      <c r="F144" s="55"/>
      <c r="G144" s="55"/>
      <c r="H144" s="55"/>
      <c r="I144" s="55"/>
      <c r="J144" s="56"/>
    </row>
    <row r="145" spans="3:10" s="57" customFormat="1">
      <c r="C145" s="55"/>
      <c r="D145" s="55"/>
      <c r="E145" s="55"/>
      <c r="F145" s="55"/>
      <c r="G145" s="55"/>
      <c r="H145" s="55"/>
      <c r="I145" s="55"/>
      <c r="J145" s="56"/>
    </row>
    <row r="146" spans="3:10" s="57" customFormat="1">
      <c r="C146" s="55"/>
      <c r="D146" s="55"/>
      <c r="E146" s="55"/>
      <c r="F146" s="55"/>
      <c r="G146" s="55"/>
      <c r="H146" s="55"/>
      <c r="I146" s="55"/>
      <c r="J146" s="56"/>
    </row>
    <row r="147" spans="3:10" s="57" customFormat="1">
      <c r="C147" s="55"/>
      <c r="D147" s="55"/>
      <c r="E147" s="55"/>
      <c r="F147" s="55"/>
      <c r="G147" s="55"/>
      <c r="H147" s="55"/>
      <c r="I147" s="55"/>
      <c r="J147" s="56"/>
    </row>
    <row r="148" spans="3:10" s="57" customFormat="1">
      <c r="C148" s="55"/>
      <c r="D148" s="55"/>
      <c r="E148" s="55"/>
      <c r="F148" s="55"/>
      <c r="G148" s="55"/>
      <c r="H148" s="55"/>
      <c r="I148" s="55"/>
      <c r="J148" s="56"/>
    </row>
    <row r="149" spans="3:10" s="57" customFormat="1">
      <c r="C149" s="55"/>
      <c r="D149" s="55"/>
      <c r="E149" s="55"/>
      <c r="F149" s="55"/>
      <c r="G149" s="55"/>
      <c r="H149" s="55"/>
      <c r="I149" s="55"/>
      <c r="J149" s="56"/>
    </row>
    <row r="150" spans="3:10" s="57" customFormat="1">
      <c r="C150" s="55"/>
      <c r="D150" s="55"/>
      <c r="E150" s="55"/>
      <c r="F150" s="55"/>
      <c r="G150" s="55"/>
      <c r="H150" s="55"/>
      <c r="I150" s="55"/>
      <c r="J150" s="56"/>
    </row>
    <row r="151" spans="3:10" s="57" customFormat="1">
      <c r="C151" s="55"/>
      <c r="D151" s="55"/>
      <c r="E151" s="55"/>
      <c r="F151" s="55"/>
      <c r="G151" s="55"/>
      <c r="H151" s="55"/>
      <c r="I151" s="55"/>
      <c r="J151" s="56"/>
    </row>
    <row r="152" spans="3:10" s="57" customFormat="1">
      <c r="C152" s="55"/>
      <c r="D152" s="55"/>
      <c r="E152" s="55"/>
      <c r="F152" s="55"/>
      <c r="G152" s="55"/>
      <c r="H152" s="55"/>
      <c r="I152" s="55"/>
      <c r="J152" s="56"/>
    </row>
    <row r="153" spans="3:10" s="57" customFormat="1">
      <c r="C153" s="55"/>
      <c r="D153" s="55"/>
      <c r="E153" s="55"/>
      <c r="F153" s="55"/>
      <c r="G153" s="55"/>
      <c r="H153" s="55"/>
      <c r="I153" s="55"/>
      <c r="J153" s="56"/>
    </row>
    <row r="154" spans="3:10" s="57" customFormat="1">
      <c r="C154" s="55"/>
      <c r="D154" s="55"/>
      <c r="E154" s="55"/>
      <c r="F154" s="55"/>
      <c r="G154" s="55"/>
      <c r="H154" s="55"/>
      <c r="I154" s="55"/>
      <c r="J154" s="56"/>
    </row>
    <row r="155" spans="3:10" s="57" customFormat="1">
      <c r="C155" s="55"/>
      <c r="D155" s="55"/>
      <c r="E155" s="55"/>
      <c r="F155" s="55"/>
      <c r="G155" s="55"/>
      <c r="H155" s="55"/>
      <c r="I155" s="55"/>
      <c r="J155" s="56"/>
    </row>
    <row r="156" spans="3:10" s="57" customFormat="1">
      <c r="C156" s="55"/>
      <c r="D156" s="55"/>
      <c r="E156" s="55"/>
      <c r="F156" s="55"/>
      <c r="G156" s="55"/>
      <c r="H156" s="55"/>
      <c r="I156" s="55"/>
      <c r="J156" s="56"/>
    </row>
    <row r="157" spans="3:10" s="57" customFormat="1">
      <c r="C157" s="55"/>
      <c r="D157" s="55"/>
      <c r="E157" s="55"/>
      <c r="F157" s="55"/>
      <c r="G157" s="55"/>
      <c r="H157" s="55"/>
      <c r="I157" s="55"/>
      <c r="J157" s="56"/>
    </row>
    <row r="158" spans="3:10" s="57" customFormat="1">
      <c r="C158" s="55"/>
      <c r="D158" s="55"/>
      <c r="E158" s="55"/>
      <c r="F158" s="55"/>
      <c r="G158" s="55"/>
      <c r="H158" s="55"/>
      <c r="I158" s="55"/>
      <c r="J158" s="56"/>
    </row>
    <row r="159" spans="3:10" s="57" customFormat="1">
      <c r="C159" s="55"/>
      <c r="D159" s="55"/>
      <c r="E159" s="55"/>
      <c r="F159" s="55"/>
      <c r="G159" s="55"/>
      <c r="H159" s="55"/>
      <c r="I159" s="55"/>
      <c r="J159" s="56"/>
    </row>
    <row r="160" spans="3:10" s="57" customFormat="1">
      <c r="C160" s="55"/>
      <c r="D160" s="55"/>
      <c r="E160" s="55"/>
      <c r="F160" s="55"/>
      <c r="G160" s="55"/>
      <c r="H160" s="55"/>
      <c r="I160" s="55"/>
      <c r="J160" s="56"/>
    </row>
    <row r="161" spans="3:10" s="57" customFormat="1">
      <c r="C161" s="55"/>
      <c r="D161" s="55"/>
      <c r="E161" s="55"/>
      <c r="F161" s="55"/>
      <c r="G161" s="55"/>
      <c r="H161" s="55"/>
      <c r="I161" s="55"/>
      <c r="J161" s="56"/>
    </row>
    <row r="162" spans="3:10" s="57" customFormat="1">
      <c r="C162" s="55"/>
      <c r="D162" s="55"/>
      <c r="E162" s="55"/>
      <c r="F162" s="55"/>
      <c r="G162" s="55"/>
      <c r="H162" s="55"/>
      <c r="I162" s="55"/>
      <c r="J162" s="56"/>
    </row>
    <row r="163" spans="3:10" s="57" customFormat="1">
      <c r="C163" s="55"/>
      <c r="D163" s="55"/>
      <c r="E163" s="55"/>
      <c r="F163" s="55"/>
      <c r="G163" s="55"/>
      <c r="H163" s="55"/>
      <c r="I163" s="55"/>
      <c r="J163" s="56"/>
    </row>
    <row r="164" spans="3:10" s="57" customFormat="1">
      <c r="C164" s="55"/>
      <c r="D164" s="55"/>
      <c r="E164" s="55"/>
      <c r="F164" s="55"/>
      <c r="G164" s="55"/>
      <c r="H164" s="55"/>
      <c r="I164" s="55"/>
      <c r="J164" s="56"/>
    </row>
    <row r="165" spans="3:10" s="57" customFormat="1">
      <c r="C165" s="55"/>
      <c r="D165" s="55"/>
      <c r="E165" s="55"/>
      <c r="F165" s="55"/>
      <c r="G165" s="55"/>
      <c r="H165" s="55"/>
      <c r="I165" s="55"/>
      <c r="J165" s="56"/>
    </row>
    <row r="166" spans="3:10" s="57" customFormat="1">
      <c r="C166" s="55"/>
      <c r="D166" s="55"/>
      <c r="E166" s="55"/>
      <c r="F166" s="55"/>
      <c r="G166" s="55"/>
      <c r="H166" s="55"/>
      <c r="I166" s="55"/>
      <c r="J166" s="56"/>
    </row>
    <row r="167" spans="3:10" s="57" customFormat="1">
      <c r="C167" s="55"/>
      <c r="D167" s="55"/>
      <c r="E167" s="55"/>
      <c r="F167" s="55"/>
      <c r="G167" s="55"/>
      <c r="H167" s="55"/>
      <c r="I167" s="55"/>
      <c r="J167" s="56"/>
    </row>
    <row r="168" spans="3:10" s="57" customFormat="1">
      <c r="C168" s="55"/>
      <c r="D168" s="55"/>
      <c r="E168" s="55"/>
      <c r="F168" s="55"/>
      <c r="G168" s="55"/>
      <c r="H168" s="55"/>
      <c r="I168" s="55"/>
      <c r="J168" s="56"/>
    </row>
    <row r="169" spans="3:10" s="57" customFormat="1">
      <c r="C169" s="55"/>
      <c r="D169" s="55"/>
      <c r="E169" s="55"/>
      <c r="F169" s="55"/>
      <c r="G169" s="55"/>
      <c r="H169" s="55"/>
      <c r="I169" s="55"/>
      <c r="J169" s="56"/>
    </row>
    <row r="170" spans="3:10" s="57" customFormat="1">
      <c r="C170" s="55"/>
      <c r="D170" s="55"/>
      <c r="E170" s="55"/>
      <c r="F170" s="55"/>
      <c r="G170" s="55"/>
      <c r="H170" s="55"/>
      <c r="I170" s="55"/>
      <c r="J170" s="56"/>
    </row>
    <row r="171" spans="3:10" s="57" customFormat="1">
      <c r="C171" s="55"/>
      <c r="D171" s="55"/>
      <c r="E171" s="55"/>
      <c r="F171" s="55"/>
      <c r="G171" s="55"/>
      <c r="H171" s="55"/>
      <c r="I171" s="55"/>
      <c r="J171" s="56"/>
    </row>
    <row r="172" spans="3:10" s="57" customFormat="1">
      <c r="C172" s="55"/>
      <c r="D172" s="55"/>
      <c r="E172" s="55"/>
      <c r="F172" s="55"/>
      <c r="G172" s="55"/>
      <c r="H172" s="55"/>
      <c r="I172" s="55"/>
      <c r="J172" s="56"/>
    </row>
    <row r="173" spans="3:10" s="57" customFormat="1">
      <c r="C173" s="55"/>
      <c r="D173" s="55"/>
      <c r="E173" s="55"/>
      <c r="F173" s="55"/>
      <c r="G173" s="55"/>
      <c r="H173" s="55"/>
      <c r="I173" s="55"/>
      <c r="J173" s="56"/>
    </row>
    <row r="174" spans="3:10" s="57" customFormat="1">
      <c r="C174" s="55"/>
      <c r="D174" s="55"/>
      <c r="E174" s="55"/>
      <c r="F174" s="55"/>
      <c r="G174" s="55"/>
      <c r="H174" s="55"/>
      <c r="I174" s="55"/>
      <c r="J174" s="56"/>
    </row>
    <row r="175" spans="3:10" s="57" customFormat="1">
      <c r="C175" s="55"/>
      <c r="D175" s="55"/>
      <c r="E175" s="55"/>
      <c r="F175" s="55"/>
      <c r="G175" s="55"/>
      <c r="H175" s="55"/>
      <c r="I175" s="55"/>
      <c r="J175" s="56"/>
    </row>
    <row r="176" spans="3:10" s="57" customFormat="1">
      <c r="C176" s="55"/>
      <c r="D176" s="55"/>
      <c r="E176" s="55"/>
      <c r="F176" s="55"/>
      <c r="G176" s="55"/>
      <c r="H176" s="55"/>
      <c r="I176" s="55"/>
      <c r="J176" s="56"/>
    </row>
    <row r="177" spans="3:10" s="57" customFormat="1">
      <c r="C177" s="55"/>
      <c r="D177" s="55"/>
      <c r="E177" s="55"/>
      <c r="F177" s="55"/>
      <c r="G177" s="55"/>
      <c r="H177" s="55"/>
      <c r="I177" s="55"/>
      <c r="J177" s="56"/>
    </row>
    <row r="178" spans="3:10" s="57" customFormat="1">
      <c r="C178" s="55"/>
      <c r="D178" s="55"/>
      <c r="E178" s="55"/>
      <c r="F178" s="55"/>
      <c r="G178" s="55"/>
      <c r="H178" s="55"/>
      <c r="I178" s="55"/>
      <c r="J178" s="56"/>
    </row>
    <row r="179" spans="3:10" s="57" customFormat="1">
      <c r="C179" s="55"/>
      <c r="D179" s="55"/>
      <c r="E179" s="55"/>
      <c r="F179" s="55"/>
      <c r="G179" s="55"/>
      <c r="H179" s="55"/>
      <c r="I179" s="55"/>
      <c r="J179" s="56"/>
    </row>
    <row r="180" spans="3:10" s="57" customFormat="1">
      <c r="C180" s="55"/>
      <c r="D180" s="55"/>
      <c r="E180" s="55"/>
      <c r="F180" s="55"/>
      <c r="G180" s="55"/>
      <c r="H180" s="55"/>
      <c r="I180" s="55"/>
      <c r="J180" s="56"/>
    </row>
    <row r="181" spans="3:10" s="57" customFormat="1">
      <c r="C181" s="55"/>
      <c r="D181" s="55"/>
      <c r="E181" s="55"/>
      <c r="F181" s="55"/>
      <c r="G181" s="55"/>
      <c r="H181" s="55"/>
      <c r="I181" s="55"/>
      <c r="J181" s="56"/>
    </row>
    <row r="182" spans="3:10" s="57" customFormat="1">
      <c r="C182" s="55"/>
      <c r="D182" s="55"/>
      <c r="E182" s="55"/>
      <c r="F182" s="55"/>
      <c r="G182" s="55"/>
      <c r="H182" s="55"/>
      <c r="I182" s="55"/>
      <c r="J182" s="56"/>
    </row>
    <row r="183" spans="3:10" s="57" customFormat="1">
      <c r="C183" s="55"/>
      <c r="D183" s="55"/>
      <c r="E183" s="55"/>
      <c r="F183" s="55"/>
      <c r="G183" s="55"/>
      <c r="H183" s="55"/>
      <c r="I183" s="55"/>
      <c r="J183" s="56"/>
    </row>
    <row r="184" spans="3:10" s="57" customFormat="1">
      <c r="C184" s="55"/>
      <c r="D184" s="55"/>
      <c r="E184" s="55"/>
      <c r="F184" s="55"/>
      <c r="G184" s="55"/>
      <c r="H184" s="55"/>
      <c r="I184" s="55"/>
      <c r="J184" s="56"/>
    </row>
    <row r="185" spans="3:10" s="57" customFormat="1">
      <c r="C185" s="55"/>
      <c r="D185" s="55"/>
      <c r="E185" s="55"/>
      <c r="F185" s="55"/>
      <c r="G185" s="55"/>
      <c r="H185" s="55"/>
      <c r="I185" s="55"/>
      <c r="J185" s="56"/>
    </row>
    <row r="186" spans="3:10" s="57" customFormat="1">
      <c r="C186" s="55"/>
      <c r="D186" s="55"/>
      <c r="E186" s="55"/>
      <c r="F186" s="55"/>
      <c r="G186" s="55"/>
      <c r="H186" s="55"/>
      <c r="I186" s="55"/>
      <c r="J186" s="56"/>
    </row>
    <row r="187" spans="3:10" s="57" customFormat="1">
      <c r="C187" s="55"/>
      <c r="D187" s="55"/>
      <c r="E187" s="55"/>
      <c r="F187" s="55"/>
      <c r="G187" s="55"/>
      <c r="H187" s="55"/>
      <c r="I187" s="55"/>
      <c r="J187" s="56"/>
    </row>
    <row r="188" spans="3:10" s="57" customFormat="1">
      <c r="C188" s="55"/>
      <c r="D188" s="55"/>
      <c r="E188" s="55"/>
      <c r="F188" s="55"/>
      <c r="G188" s="55"/>
      <c r="H188" s="55"/>
      <c r="I188" s="55"/>
      <c r="J188" s="56"/>
    </row>
    <row r="189" spans="3:10" s="57" customFormat="1">
      <c r="C189" s="55"/>
      <c r="D189" s="55"/>
      <c r="E189" s="55"/>
      <c r="F189" s="55"/>
      <c r="G189" s="55"/>
      <c r="H189" s="55"/>
      <c r="I189" s="55"/>
      <c r="J189" s="56"/>
    </row>
    <row r="190" spans="3:10" s="57" customFormat="1">
      <c r="C190" s="55"/>
      <c r="D190" s="55"/>
      <c r="E190" s="55"/>
      <c r="F190" s="55"/>
      <c r="G190" s="55"/>
      <c r="H190" s="55"/>
      <c r="I190" s="55"/>
      <c r="J190" s="56"/>
    </row>
    <row r="191" spans="3:10" s="57" customFormat="1">
      <c r="C191" s="55"/>
      <c r="D191" s="55"/>
      <c r="E191" s="55"/>
      <c r="F191" s="55"/>
      <c r="G191" s="55"/>
      <c r="H191" s="55"/>
      <c r="I191" s="55"/>
      <c r="J191" s="56"/>
    </row>
    <row r="192" spans="3:10" s="57" customFormat="1">
      <c r="C192" s="55"/>
      <c r="D192" s="55"/>
      <c r="E192" s="55"/>
      <c r="F192" s="55"/>
      <c r="G192" s="55"/>
      <c r="H192" s="55"/>
      <c r="I192" s="55"/>
      <c r="J192" s="56"/>
    </row>
    <row r="193" spans="3:10" s="57" customFormat="1">
      <c r="C193" s="55"/>
      <c r="D193" s="55"/>
      <c r="E193" s="55"/>
      <c r="F193" s="55"/>
      <c r="G193" s="55"/>
      <c r="H193" s="55"/>
      <c r="I193" s="55"/>
      <c r="J193" s="56"/>
    </row>
    <row r="194" spans="3:10" s="57" customFormat="1">
      <c r="C194" s="55"/>
      <c r="D194" s="55"/>
      <c r="E194" s="55"/>
      <c r="F194" s="55"/>
      <c r="G194" s="55"/>
      <c r="H194" s="55"/>
      <c r="I194" s="55"/>
      <c r="J194" s="56"/>
    </row>
    <row r="195" spans="3:10" s="57" customFormat="1">
      <c r="C195" s="55"/>
      <c r="D195" s="55"/>
      <c r="E195" s="55"/>
      <c r="F195" s="55"/>
      <c r="G195" s="55"/>
      <c r="H195" s="55"/>
      <c r="I195" s="55"/>
      <c r="J195" s="56"/>
    </row>
    <row r="196" spans="3:10" s="57" customFormat="1">
      <c r="C196" s="55"/>
      <c r="D196" s="55"/>
      <c r="E196" s="55"/>
      <c r="F196" s="55"/>
      <c r="G196" s="55"/>
      <c r="H196" s="55"/>
      <c r="I196" s="55"/>
      <c r="J196" s="56"/>
    </row>
    <row r="197" spans="3:10" s="57" customFormat="1">
      <c r="C197" s="55"/>
      <c r="D197" s="55"/>
      <c r="E197" s="55"/>
      <c r="F197" s="55"/>
      <c r="G197" s="55"/>
      <c r="H197" s="55"/>
      <c r="I197" s="55"/>
      <c r="J197" s="56"/>
    </row>
    <row r="198" spans="3:10" s="57" customFormat="1">
      <c r="C198" s="55"/>
      <c r="D198" s="55"/>
      <c r="E198" s="55"/>
      <c r="F198" s="55"/>
      <c r="G198" s="55"/>
      <c r="H198" s="55"/>
      <c r="I198" s="55"/>
      <c r="J198" s="56"/>
    </row>
    <row r="199" spans="3:10" s="57" customFormat="1">
      <c r="C199" s="55"/>
      <c r="D199" s="55"/>
      <c r="E199" s="55"/>
      <c r="F199" s="55"/>
      <c r="G199" s="55"/>
      <c r="H199" s="55"/>
      <c r="I199" s="55"/>
      <c r="J199" s="56"/>
    </row>
    <row r="200" spans="3:10" s="57" customFormat="1">
      <c r="C200" s="55"/>
      <c r="D200" s="55"/>
      <c r="E200" s="55"/>
      <c r="F200" s="55"/>
      <c r="G200" s="55"/>
      <c r="H200" s="55"/>
      <c r="I200" s="55"/>
      <c r="J200" s="56"/>
    </row>
    <row r="201" spans="3:10" s="57" customFormat="1">
      <c r="C201" s="55"/>
      <c r="D201" s="55"/>
      <c r="E201" s="55"/>
      <c r="F201" s="55"/>
      <c r="G201" s="55"/>
      <c r="H201" s="55"/>
      <c r="I201" s="55"/>
      <c r="J201" s="56"/>
    </row>
    <row r="202" spans="3:10" s="57" customFormat="1">
      <c r="C202" s="55"/>
      <c r="D202" s="55"/>
      <c r="E202" s="55"/>
      <c r="F202" s="55"/>
      <c r="G202" s="55"/>
      <c r="H202" s="55"/>
      <c r="I202" s="55"/>
      <c r="J202" s="56"/>
    </row>
    <row r="203" spans="3:10" s="57" customFormat="1">
      <c r="C203" s="55"/>
      <c r="D203" s="55"/>
      <c r="E203" s="55"/>
      <c r="F203" s="55"/>
      <c r="G203" s="55"/>
      <c r="H203" s="55"/>
      <c r="I203" s="55"/>
      <c r="J203" s="56"/>
    </row>
    <row r="204" spans="3:10" s="57" customFormat="1">
      <c r="C204" s="55"/>
      <c r="D204" s="55"/>
      <c r="E204" s="55"/>
      <c r="F204" s="55"/>
      <c r="G204" s="55"/>
      <c r="H204" s="55"/>
      <c r="I204" s="55"/>
      <c r="J204" s="56"/>
    </row>
    <row r="205" spans="3:10" s="57" customFormat="1">
      <c r="C205" s="55"/>
      <c r="D205" s="55"/>
      <c r="E205" s="55"/>
      <c r="F205" s="55"/>
      <c r="G205" s="55"/>
      <c r="H205" s="55"/>
      <c r="I205" s="55"/>
      <c r="J205" s="56"/>
    </row>
    <row r="206" spans="3:10" s="57" customFormat="1">
      <c r="C206" s="55"/>
      <c r="D206" s="55"/>
      <c r="E206" s="55"/>
      <c r="F206" s="55"/>
      <c r="G206" s="55"/>
      <c r="H206" s="55"/>
      <c r="I206" s="55"/>
      <c r="J206" s="56"/>
    </row>
    <row r="207" spans="3:10" s="57" customFormat="1">
      <c r="C207" s="55"/>
      <c r="D207" s="55"/>
      <c r="E207" s="55"/>
      <c r="F207" s="55"/>
      <c r="G207" s="55"/>
      <c r="H207" s="55"/>
      <c r="I207" s="55"/>
      <c r="J207" s="56"/>
    </row>
    <row r="208" spans="3:10" s="57" customFormat="1">
      <c r="C208" s="55"/>
      <c r="D208" s="55"/>
      <c r="E208" s="55"/>
      <c r="F208" s="55"/>
      <c r="G208" s="55"/>
      <c r="H208" s="55"/>
      <c r="I208" s="55"/>
      <c r="J208" s="56"/>
    </row>
    <row r="209" spans="3:10" s="57" customFormat="1">
      <c r="C209" s="55"/>
      <c r="D209" s="55"/>
      <c r="E209" s="55"/>
      <c r="F209" s="55"/>
      <c r="G209" s="55"/>
      <c r="H209" s="55"/>
      <c r="I209" s="55"/>
      <c r="J209" s="56"/>
    </row>
    <row r="210" spans="3:10" s="57" customFormat="1">
      <c r="C210" s="55"/>
      <c r="D210" s="55"/>
      <c r="E210" s="55"/>
      <c r="F210" s="55"/>
      <c r="G210" s="55"/>
      <c r="H210" s="55"/>
      <c r="I210" s="55"/>
      <c r="J210" s="56"/>
    </row>
    <row r="211" spans="3:10" s="57" customFormat="1">
      <c r="C211" s="55"/>
      <c r="D211" s="55"/>
      <c r="E211" s="55"/>
      <c r="F211" s="55"/>
      <c r="G211" s="55"/>
      <c r="H211" s="55"/>
      <c r="I211" s="55"/>
      <c r="J211" s="56"/>
    </row>
    <row r="212" spans="3:10" s="57" customFormat="1">
      <c r="C212" s="55"/>
      <c r="D212" s="55"/>
      <c r="E212" s="55"/>
      <c r="F212" s="55"/>
      <c r="G212" s="55"/>
      <c r="H212" s="55"/>
      <c r="I212" s="55"/>
      <c r="J212" s="56"/>
    </row>
    <row r="213" spans="3:10" s="57" customFormat="1">
      <c r="C213" s="55"/>
      <c r="D213" s="55"/>
      <c r="E213" s="55"/>
      <c r="F213" s="55"/>
      <c r="G213" s="55"/>
      <c r="H213" s="55"/>
      <c r="I213" s="55"/>
      <c r="J213" s="56"/>
    </row>
    <row r="214" spans="3:10" s="57" customFormat="1">
      <c r="C214" s="55"/>
      <c r="D214" s="55"/>
      <c r="E214" s="55"/>
      <c r="F214" s="55"/>
      <c r="G214" s="55"/>
      <c r="H214" s="55"/>
      <c r="I214" s="55"/>
      <c r="J214" s="56"/>
    </row>
    <row r="215" spans="3:10" s="57" customFormat="1">
      <c r="C215" s="55"/>
      <c r="D215" s="55"/>
      <c r="E215" s="55"/>
      <c r="F215" s="55"/>
      <c r="G215" s="55"/>
      <c r="H215" s="55"/>
      <c r="I215" s="55"/>
      <c r="J215" s="56"/>
    </row>
    <row r="216" spans="3:10" s="57" customFormat="1">
      <c r="C216" s="55"/>
      <c r="D216" s="55"/>
      <c r="E216" s="55"/>
      <c r="F216" s="55"/>
      <c r="G216" s="55"/>
      <c r="H216" s="55"/>
      <c r="I216" s="55"/>
      <c r="J216" s="56"/>
    </row>
    <row r="217" spans="3:10" s="57" customFormat="1">
      <c r="C217" s="55"/>
      <c r="D217" s="55"/>
      <c r="E217" s="55"/>
      <c r="F217" s="55"/>
      <c r="G217" s="55"/>
      <c r="H217" s="55"/>
      <c r="I217" s="55"/>
      <c r="J217" s="56"/>
    </row>
    <row r="218" spans="3:10" s="57" customFormat="1">
      <c r="C218" s="55"/>
      <c r="D218" s="55"/>
      <c r="E218" s="55"/>
      <c r="F218" s="55"/>
      <c r="G218" s="55"/>
      <c r="H218" s="55"/>
      <c r="I218" s="55"/>
      <c r="J218" s="56"/>
    </row>
    <row r="219" spans="3:10" s="57" customFormat="1">
      <c r="C219" s="55"/>
      <c r="D219" s="55"/>
      <c r="E219" s="55"/>
      <c r="F219" s="55"/>
      <c r="G219" s="55"/>
      <c r="H219" s="55"/>
      <c r="I219" s="55"/>
      <c r="J219" s="56"/>
    </row>
    <row r="220" spans="3:10" s="57" customFormat="1">
      <c r="C220" s="55"/>
      <c r="D220" s="55"/>
      <c r="E220" s="55"/>
      <c r="F220" s="55"/>
      <c r="G220" s="55"/>
      <c r="H220" s="55"/>
      <c r="I220" s="55"/>
      <c r="J220" s="56"/>
    </row>
    <row r="221" spans="3:10" s="57" customFormat="1">
      <c r="C221" s="55"/>
      <c r="D221" s="55"/>
      <c r="E221" s="55"/>
      <c r="F221" s="55"/>
      <c r="G221" s="55"/>
      <c r="H221" s="55"/>
      <c r="I221" s="55"/>
      <c r="J221" s="56"/>
    </row>
    <row r="222" spans="3:10" s="57" customFormat="1">
      <c r="C222" s="55"/>
      <c r="D222" s="55"/>
      <c r="E222" s="55"/>
      <c r="F222" s="55"/>
      <c r="G222" s="55"/>
      <c r="H222" s="55"/>
      <c r="I222" s="55"/>
      <c r="J222" s="56"/>
    </row>
    <row r="223" spans="3:10" s="57" customFormat="1">
      <c r="C223" s="55"/>
      <c r="D223" s="55"/>
      <c r="E223" s="55"/>
      <c r="F223" s="55"/>
      <c r="G223" s="55"/>
      <c r="H223" s="55"/>
      <c r="I223" s="55"/>
      <c r="J223" s="56"/>
    </row>
    <row r="224" spans="3:10" s="57" customFormat="1">
      <c r="C224" s="55"/>
      <c r="D224" s="55"/>
      <c r="E224" s="55"/>
      <c r="F224" s="55"/>
      <c r="G224" s="55"/>
      <c r="H224" s="55"/>
      <c r="I224" s="55"/>
      <c r="J224" s="56"/>
    </row>
    <row r="225" spans="3:10" s="57" customFormat="1">
      <c r="C225" s="55"/>
      <c r="D225" s="55"/>
      <c r="E225" s="55"/>
      <c r="F225" s="55"/>
      <c r="G225" s="55"/>
      <c r="H225" s="55"/>
      <c r="I225" s="55"/>
      <c r="J225" s="56"/>
    </row>
    <row r="226" spans="3:10" s="57" customFormat="1">
      <c r="C226" s="55"/>
      <c r="D226" s="55"/>
      <c r="E226" s="55"/>
      <c r="F226" s="55"/>
      <c r="G226" s="55"/>
      <c r="H226" s="55"/>
      <c r="I226" s="55"/>
      <c r="J226" s="56"/>
    </row>
    <row r="227" spans="3:10" s="57" customFormat="1">
      <c r="C227" s="55"/>
      <c r="D227" s="55"/>
      <c r="E227" s="55"/>
      <c r="F227" s="55"/>
      <c r="G227" s="55"/>
      <c r="H227" s="55"/>
      <c r="I227" s="55"/>
      <c r="J227" s="56"/>
    </row>
    <row r="228" spans="3:10" s="57" customFormat="1">
      <c r="C228" s="55"/>
      <c r="D228" s="55"/>
      <c r="E228" s="55"/>
      <c r="F228" s="55"/>
      <c r="G228" s="55"/>
      <c r="H228" s="55"/>
      <c r="I228" s="55"/>
      <c r="J228" s="56"/>
    </row>
    <row r="229" spans="3:10" s="57" customFormat="1">
      <c r="C229" s="55"/>
      <c r="D229" s="55"/>
      <c r="E229" s="55"/>
      <c r="F229" s="55"/>
      <c r="G229" s="55"/>
      <c r="H229" s="55"/>
      <c r="I229" s="55"/>
      <c r="J229" s="56"/>
    </row>
    <row r="230" spans="3:10" s="57" customFormat="1">
      <c r="C230" s="55"/>
      <c r="D230" s="55"/>
      <c r="E230" s="55"/>
      <c r="F230" s="55"/>
      <c r="G230" s="55"/>
      <c r="H230" s="55"/>
      <c r="I230" s="55"/>
      <c r="J230" s="56"/>
    </row>
    <row r="231" spans="3:10" s="57" customFormat="1">
      <c r="C231" s="55"/>
      <c r="D231" s="55"/>
      <c r="E231" s="55"/>
      <c r="F231" s="55"/>
      <c r="G231" s="55"/>
      <c r="H231" s="55"/>
      <c r="I231" s="55"/>
      <c r="J231" s="56"/>
    </row>
    <row r="232" spans="3:10" s="57" customFormat="1">
      <c r="C232" s="55"/>
      <c r="D232" s="55"/>
      <c r="E232" s="55"/>
      <c r="F232" s="55"/>
      <c r="G232" s="55"/>
      <c r="H232" s="55"/>
      <c r="I232" s="55"/>
      <c r="J232" s="56"/>
    </row>
    <row r="233" spans="3:10" s="57" customFormat="1">
      <c r="C233" s="55"/>
      <c r="D233" s="55"/>
      <c r="E233" s="55"/>
      <c r="F233" s="55"/>
      <c r="G233" s="55"/>
      <c r="H233" s="55"/>
      <c r="I233" s="55"/>
      <c r="J233" s="56"/>
    </row>
    <row r="234" spans="3:10" s="57" customFormat="1">
      <c r="C234" s="55"/>
      <c r="D234" s="55"/>
      <c r="E234" s="55"/>
      <c r="F234" s="55"/>
      <c r="G234" s="55"/>
      <c r="H234" s="55"/>
      <c r="I234" s="55"/>
      <c r="J234" s="56"/>
    </row>
    <row r="235" spans="3:10" s="57" customFormat="1">
      <c r="C235" s="55"/>
      <c r="D235" s="55"/>
      <c r="E235" s="55"/>
      <c r="F235" s="55"/>
      <c r="G235" s="55"/>
      <c r="H235" s="55"/>
      <c r="I235" s="55"/>
      <c r="J235" s="56"/>
    </row>
    <row r="236" spans="3:10" s="57" customFormat="1">
      <c r="C236" s="55"/>
      <c r="D236" s="55"/>
      <c r="E236" s="55"/>
      <c r="F236" s="55"/>
      <c r="G236" s="55"/>
      <c r="H236" s="55"/>
      <c r="I236" s="55"/>
      <c r="J236" s="56"/>
    </row>
    <row r="237" spans="3:10" s="57" customFormat="1">
      <c r="C237" s="55"/>
      <c r="D237" s="55"/>
      <c r="E237" s="55"/>
      <c r="F237" s="55"/>
      <c r="G237" s="55"/>
      <c r="H237" s="55"/>
      <c r="I237" s="55"/>
      <c r="J237" s="56"/>
    </row>
    <row r="238" spans="3:10" s="57" customFormat="1">
      <c r="C238" s="55"/>
      <c r="D238" s="55"/>
      <c r="E238" s="55"/>
      <c r="F238" s="55"/>
      <c r="G238" s="55"/>
      <c r="H238" s="55"/>
      <c r="I238" s="55"/>
      <c r="J238" s="56"/>
    </row>
    <row r="239" spans="3:10" s="57" customFormat="1">
      <c r="C239" s="55"/>
      <c r="D239" s="55"/>
      <c r="E239" s="55"/>
      <c r="F239" s="55"/>
      <c r="G239" s="55"/>
      <c r="H239" s="55"/>
      <c r="I239" s="55"/>
      <c r="J239" s="56"/>
    </row>
    <row r="240" spans="3:10" s="57" customFormat="1">
      <c r="C240" s="55"/>
      <c r="D240" s="55"/>
      <c r="E240" s="55"/>
      <c r="F240" s="55"/>
      <c r="G240" s="55"/>
      <c r="H240" s="55"/>
      <c r="I240" s="55"/>
      <c r="J240" s="56"/>
    </row>
    <row r="241" spans="3:10" s="57" customFormat="1">
      <c r="C241" s="55"/>
      <c r="D241" s="55"/>
      <c r="E241" s="55"/>
      <c r="F241" s="55"/>
      <c r="G241" s="55"/>
      <c r="H241" s="55"/>
      <c r="I241" s="55"/>
      <c r="J241" s="56"/>
    </row>
    <row r="242" spans="3:10" s="57" customFormat="1">
      <c r="C242" s="55"/>
      <c r="D242" s="55"/>
      <c r="E242" s="55"/>
      <c r="F242" s="55"/>
      <c r="G242" s="55"/>
      <c r="H242" s="55"/>
      <c r="I242" s="55"/>
      <c r="J242" s="56"/>
    </row>
    <row r="243" spans="3:10" s="57" customFormat="1">
      <c r="C243" s="55"/>
      <c r="D243" s="55"/>
      <c r="E243" s="55"/>
      <c r="F243" s="55"/>
      <c r="G243" s="55"/>
      <c r="H243" s="55"/>
      <c r="I243" s="55"/>
      <c r="J243" s="56"/>
    </row>
    <row r="244" spans="3:10" s="57" customFormat="1">
      <c r="C244" s="55"/>
      <c r="D244" s="55"/>
      <c r="E244" s="55"/>
      <c r="F244" s="55"/>
      <c r="G244" s="55"/>
      <c r="H244" s="55"/>
      <c r="I244" s="55"/>
      <c r="J244" s="56"/>
    </row>
    <row r="245" spans="3:10" s="57" customFormat="1">
      <c r="C245" s="55"/>
      <c r="D245" s="55"/>
      <c r="E245" s="55"/>
      <c r="F245" s="55"/>
      <c r="G245" s="55"/>
      <c r="H245" s="55"/>
      <c r="I245" s="55"/>
      <c r="J245" s="56"/>
    </row>
    <row r="246" spans="3:10" s="57" customFormat="1">
      <c r="C246" s="55"/>
      <c r="D246" s="55"/>
      <c r="E246" s="55"/>
      <c r="F246" s="55"/>
      <c r="G246" s="55"/>
      <c r="H246" s="55"/>
      <c r="I246" s="55"/>
      <c r="J246" s="56"/>
    </row>
    <row r="247" spans="3:10" s="57" customFormat="1">
      <c r="C247" s="55"/>
      <c r="D247" s="55"/>
      <c r="E247" s="55"/>
      <c r="F247" s="55"/>
      <c r="G247" s="55"/>
      <c r="H247" s="55"/>
      <c r="I247" s="55"/>
      <c r="J247" s="56"/>
    </row>
    <row r="248" spans="3:10" s="57" customFormat="1">
      <c r="C248" s="55"/>
      <c r="D248" s="55"/>
      <c r="E248" s="55"/>
      <c r="F248" s="55"/>
      <c r="G248" s="55"/>
      <c r="H248" s="55"/>
      <c r="I248" s="55"/>
      <c r="J248" s="56"/>
    </row>
    <row r="249" spans="3:10" s="57" customFormat="1">
      <c r="C249" s="55"/>
      <c r="D249" s="55"/>
      <c r="E249" s="55"/>
      <c r="F249" s="55"/>
      <c r="G249" s="55"/>
      <c r="H249" s="55"/>
      <c r="I249" s="55"/>
      <c r="J249" s="56"/>
    </row>
    <row r="250" spans="3:10" s="57" customFormat="1">
      <c r="C250" s="55"/>
      <c r="D250" s="55"/>
      <c r="E250" s="55"/>
      <c r="F250" s="55"/>
      <c r="G250" s="55"/>
      <c r="H250" s="55"/>
      <c r="I250" s="55"/>
      <c r="J250" s="56"/>
    </row>
    <row r="251" spans="3:10" s="57" customFormat="1">
      <c r="C251" s="55"/>
      <c r="D251" s="55"/>
      <c r="E251" s="55"/>
      <c r="F251" s="55"/>
      <c r="G251" s="55"/>
      <c r="H251" s="55"/>
      <c r="I251" s="55"/>
      <c r="J251" s="56"/>
    </row>
    <row r="252" spans="3:10" s="57" customFormat="1">
      <c r="C252" s="55"/>
      <c r="D252" s="55"/>
      <c r="E252" s="55"/>
      <c r="F252" s="55"/>
      <c r="G252" s="55"/>
      <c r="H252" s="55"/>
      <c r="I252" s="55"/>
      <c r="J252" s="56"/>
    </row>
    <row r="253" spans="3:10" s="57" customFormat="1">
      <c r="C253" s="55"/>
      <c r="D253" s="55"/>
      <c r="E253" s="55"/>
      <c r="F253" s="55"/>
      <c r="G253" s="55"/>
      <c r="H253" s="55"/>
      <c r="I253" s="55"/>
      <c r="J253" s="56"/>
    </row>
    <row r="254" spans="3:10" s="57" customFormat="1">
      <c r="C254" s="55"/>
      <c r="D254" s="55"/>
      <c r="E254" s="55"/>
      <c r="F254" s="55"/>
      <c r="G254" s="55"/>
      <c r="H254" s="55"/>
      <c r="I254" s="55"/>
      <c r="J254" s="56"/>
    </row>
    <row r="255" spans="3:10" s="57" customFormat="1">
      <c r="C255" s="55"/>
      <c r="D255" s="55"/>
      <c r="E255" s="55"/>
      <c r="F255" s="55"/>
      <c r="G255" s="55"/>
      <c r="H255" s="55"/>
      <c r="I255" s="55"/>
      <c r="J255" s="56"/>
    </row>
    <row r="256" spans="3:10" s="57" customFormat="1">
      <c r="C256" s="55"/>
      <c r="D256" s="55"/>
      <c r="E256" s="55"/>
      <c r="F256" s="55"/>
      <c r="G256" s="55"/>
      <c r="H256" s="55"/>
      <c r="I256" s="55"/>
      <c r="J256" s="56"/>
    </row>
    <row r="257" spans="3:10" s="57" customFormat="1">
      <c r="C257" s="55"/>
      <c r="D257" s="55"/>
      <c r="E257" s="55"/>
      <c r="F257" s="55"/>
      <c r="G257" s="55"/>
      <c r="H257" s="55"/>
      <c r="I257" s="55"/>
      <c r="J257" s="56"/>
    </row>
    <row r="258" spans="3:10" s="57" customFormat="1">
      <c r="C258" s="55"/>
      <c r="D258" s="55"/>
      <c r="E258" s="55"/>
      <c r="F258" s="55"/>
      <c r="G258" s="55"/>
      <c r="H258" s="55"/>
      <c r="I258" s="55"/>
      <c r="J258" s="56"/>
    </row>
    <row r="259" spans="3:10" s="57" customFormat="1">
      <c r="C259" s="55"/>
      <c r="D259" s="55"/>
      <c r="E259" s="55"/>
      <c r="F259" s="55"/>
      <c r="G259" s="55"/>
      <c r="H259" s="55"/>
      <c r="I259" s="55"/>
      <c r="J259" s="56"/>
    </row>
    <row r="260" spans="3:10" s="57" customFormat="1">
      <c r="C260" s="55"/>
      <c r="D260" s="55"/>
      <c r="E260" s="55"/>
      <c r="F260" s="55"/>
      <c r="G260" s="55"/>
      <c r="H260" s="55"/>
      <c r="I260" s="55"/>
      <c r="J260" s="56"/>
    </row>
    <row r="261" spans="3:10" s="57" customFormat="1">
      <c r="C261" s="55"/>
      <c r="D261" s="55"/>
      <c r="E261" s="55"/>
      <c r="F261" s="55"/>
      <c r="G261" s="55"/>
      <c r="H261" s="55"/>
      <c r="I261" s="55"/>
      <c r="J261" s="56"/>
    </row>
    <row r="262" spans="3:10" s="57" customFormat="1">
      <c r="C262" s="55"/>
      <c r="D262" s="55"/>
      <c r="E262" s="55"/>
      <c r="F262" s="55"/>
      <c r="G262" s="55"/>
      <c r="H262" s="55"/>
      <c r="I262" s="55"/>
      <c r="J262" s="56"/>
    </row>
    <row r="263" spans="3:10" s="57" customFormat="1">
      <c r="C263" s="55"/>
      <c r="D263" s="55"/>
      <c r="E263" s="55"/>
      <c r="F263" s="55"/>
      <c r="G263" s="55"/>
      <c r="H263" s="55"/>
      <c r="I263" s="55"/>
      <c r="J263" s="56"/>
    </row>
    <row r="264" spans="3:10" s="57" customFormat="1">
      <c r="C264" s="55"/>
      <c r="D264" s="55"/>
      <c r="E264" s="55"/>
      <c r="F264" s="55"/>
      <c r="G264" s="55"/>
      <c r="H264" s="55"/>
      <c r="I264" s="55"/>
      <c r="J264" s="56"/>
    </row>
    <row r="265" spans="3:10" s="57" customFormat="1">
      <c r="C265" s="55"/>
      <c r="D265" s="55"/>
      <c r="E265" s="55"/>
      <c r="F265" s="55"/>
      <c r="G265" s="55"/>
      <c r="H265" s="55"/>
      <c r="I265" s="55"/>
      <c r="J265" s="56"/>
    </row>
    <row r="266" spans="3:10" s="57" customFormat="1">
      <c r="C266" s="55"/>
      <c r="D266" s="55"/>
      <c r="E266" s="55"/>
      <c r="F266" s="55"/>
      <c r="G266" s="55"/>
      <c r="H266" s="55"/>
      <c r="I266" s="55"/>
      <c r="J266" s="56"/>
    </row>
    <row r="267" spans="3:10" s="57" customFormat="1">
      <c r="C267" s="55"/>
      <c r="D267" s="55"/>
      <c r="E267" s="55"/>
      <c r="F267" s="55"/>
      <c r="G267" s="55"/>
      <c r="H267" s="55"/>
      <c r="I267" s="55"/>
      <c r="J267" s="56"/>
    </row>
    <row r="268" spans="3:10" s="57" customFormat="1">
      <c r="C268" s="55"/>
      <c r="D268" s="55"/>
      <c r="E268" s="55"/>
      <c r="F268" s="55"/>
      <c r="G268" s="55"/>
      <c r="H268" s="55"/>
      <c r="I268" s="55"/>
      <c r="J268" s="56"/>
    </row>
    <row r="269" spans="3:10" s="57" customFormat="1">
      <c r="C269" s="55"/>
      <c r="D269" s="55"/>
      <c r="E269" s="55"/>
      <c r="F269" s="55"/>
      <c r="G269" s="55"/>
      <c r="H269" s="55"/>
      <c r="I269" s="55"/>
      <c r="J269" s="56"/>
    </row>
    <row r="270" spans="3:10" s="57" customFormat="1">
      <c r="C270" s="55"/>
      <c r="D270" s="55"/>
      <c r="E270" s="55"/>
      <c r="F270" s="55"/>
      <c r="G270" s="55"/>
      <c r="H270" s="55"/>
      <c r="I270" s="55"/>
      <c r="J270" s="56"/>
    </row>
    <row r="271" spans="3:10" s="57" customFormat="1">
      <c r="C271" s="55"/>
      <c r="D271" s="55"/>
      <c r="E271" s="55"/>
      <c r="F271" s="55"/>
      <c r="G271" s="55"/>
      <c r="H271" s="55"/>
      <c r="I271" s="55"/>
      <c r="J271" s="56"/>
    </row>
    <row r="272" spans="3:10" s="57" customFormat="1">
      <c r="C272" s="55"/>
      <c r="D272" s="55"/>
      <c r="E272" s="55"/>
      <c r="F272" s="55"/>
      <c r="G272" s="55"/>
      <c r="H272" s="55"/>
      <c r="I272" s="55"/>
      <c r="J272" s="56"/>
    </row>
    <row r="273" spans="3:10" s="57" customFormat="1">
      <c r="C273" s="55"/>
      <c r="D273" s="55"/>
      <c r="E273" s="55"/>
      <c r="F273" s="55"/>
      <c r="G273" s="55"/>
      <c r="H273" s="55"/>
      <c r="I273" s="55"/>
      <c r="J273" s="56"/>
    </row>
    <row r="274" spans="3:10" s="57" customFormat="1">
      <c r="C274" s="55"/>
      <c r="D274" s="55"/>
      <c r="E274" s="55"/>
      <c r="F274" s="55"/>
      <c r="G274" s="55"/>
      <c r="H274" s="55"/>
      <c r="I274" s="55"/>
      <c r="J274" s="56"/>
    </row>
    <row r="275" spans="3:10" s="57" customFormat="1">
      <c r="C275" s="55"/>
      <c r="D275" s="55"/>
      <c r="E275" s="55"/>
      <c r="F275" s="55"/>
      <c r="G275" s="55"/>
      <c r="H275" s="55"/>
      <c r="I275" s="55"/>
      <c r="J275" s="56"/>
    </row>
    <row r="276" spans="3:10" s="57" customFormat="1">
      <c r="C276" s="55"/>
      <c r="D276" s="55"/>
      <c r="E276" s="55"/>
      <c r="F276" s="55"/>
      <c r="G276" s="55"/>
      <c r="H276" s="55"/>
      <c r="I276" s="55"/>
      <c r="J276" s="56"/>
    </row>
    <row r="277" spans="3:10" s="57" customFormat="1">
      <c r="C277" s="55"/>
      <c r="D277" s="55"/>
      <c r="E277" s="55"/>
      <c r="F277" s="55"/>
      <c r="G277" s="55"/>
      <c r="H277" s="55"/>
      <c r="I277" s="55"/>
      <c r="J277" s="56"/>
    </row>
    <row r="278" spans="3:10" s="57" customFormat="1">
      <c r="C278" s="55"/>
      <c r="D278" s="55"/>
      <c r="E278" s="55"/>
      <c r="F278" s="55"/>
      <c r="G278" s="55"/>
      <c r="H278" s="55"/>
      <c r="I278" s="55"/>
      <c r="J278" s="56"/>
    </row>
    <row r="279" spans="3:10" s="57" customFormat="1">
      <c r="C279" s="55"/>
      <c r="D279" s="55"/>
      <c r="E279" s="55"/>
      <c r="F279" s="55"/>
      <c r="G279" s="55"/>
      <c r="H279" s="55"/>
      <c r="I279" s="55"/>
      <c r="J279" s="56"/>
    </row>
    <row r="280" spans="3:10">
      <c r="C280" s="55"/>
      <c r="D280" s="55"/>
      <c r="E280" s="55"/>
      <c r="F280" s="55"/>
      <c r="G280" s="55"/>
      <c r="H280" s="55"/>
      <c r="I280" s="55"/>
    </row>
    <row r="281" spans="3:10">
      <c r="C281" s="55"/>
      <c r="D281" s="55"/>
      <c r="E281" s="55"/>
      <c r="F281" s="55"/>
      <c r="G281" s="55"/>
      <c r="H281" s="55"/>
      <c r="I281" s="55"/>
    </row>
    <row r="282" spans="3:10">
      <c r="C282" s="55"/>
      <c r="D282" s="55"/>
      <c r="E282" s="55"/>
      <c r="F282" s="55"/>
      <c r="G282" s="55"/>
      <c r="H282" s="55"/>
      <c r="I282" s="55"/>
    </row>
    <row r="283" spans="3:10">
      <c r="C283" s="55"/>
      <c r="D283" s="55"/>
      <c r="E283" s="55"/>
      <c r="F283" s="55"/>
      <c r="G283" s="55"/>
      <c r="H283" s="55"/>
      <c r="I283" s="55"/>
    </row>
    <row r="284" spans="3:10">
      <c r="C284" s="55"/>
      <c r="D284" s="55"/>
      <c r="E284" s="55"/>
      <c r="F284" s="55"/>
      <c r="G284" s="55"/>
      <c r="H284" s="55"/>
      <c r="I284" s="55"/>
    </row>
    <row r="285" spans="3:10">
      <c r="C285" s="55"/>
      <c r="D285" s="55"/>
      <c r="E285" s="55"/>
      <c r="F285" s="55"/>
      <c r="G285" s="55"/>
      <c r="H285" s="55"/>
      <c r="I285" s="55"/>
    </row>
    <row r="286" spans="3:10">
      <c r="C286" s="55"/>
      <c r="D286" s="55"/>
      <c r="E286" s="55"/>
      <c r="F286" s="55"/>
      <c r="G286" s="55"/>
      <c r="H286" s="55"/>
      <c r="I286" s="55"/>
    </row>
    <row r="287" spans="3:10">
      <c r="C287" s="55"/>
      <c r="D287" s="55"/>
      <c r="E287" s="55"/>
      <c r="F287" s="55"/>
      <c r="G287" s="55"/>
      <c r="H287" s="55"/>
      <c r="I287" s="55"/>
    </row>
    <row r="288" spans="3:10">
      <c r="C288" s="55"/>
      <c r="D288" s="55"/>
      <c r="E288" s="55"/>
      <c r="F288" s="55"/>
      <c r="G288" s="55"/>
      <c r="H288" s="55"/>
      <c r="I288" s="55"/>
    </row>
    <row r="289" spans="3:9">
      <c r="C289" s="55"/>
      <c r="D289" s="55"/>
      <c r="E289" s="55"/>
      <c r="F289" s="55"/>
      <c r="G289" s="55"/>
      <c r="H289" s="55"/>
      <c r="I289" s="55"/>
    </row>
    <row r="290" spans="3:9">
      <c r="C290" s="55"/>
      <c r="D290" s="55"/>
      <c r="E290" s="55"/>
      <c r="F290" s="55"/>
      <c r="G290" s="55"/>
      <c r="H290" s="55"/>
      <c r="I290" s="55"/>
    </row>
    <row r="291" spans="3:9">
      <c r="C291" s="55"/>
      <c r="D291" s="55"/>
      <c r="E291" s="55"/>
      <c r="F291" s="55"/>
      <c r="G291" s="55"/>
      <c r="H291" s="55"/>
      <c r="I291" s="55"/>
    </row>
    <row r="292" spans="3:9">
      <c r="C292" s="55"/>
      <c r="D292" s="55"/>
      <c r="E292" s="55"/>
      <c r="F292" s="55"/>
      <c r="G292" s="55"/>
      <c r="H292" s="55"/>
      <c r="I292" s="55"/>
    </row>
    <row r="293" spans="3:9">
      <c r="C293" s="55"/>
      <c r="D293" s="55"/>
      <c r="E293" s="55"/>
      <c r="F293" s="55"/>
      <c r="G293" s="55"/>
      <c r="H293" s="55"/>
      <c r="I293" s="55"/>
    </row>
    <row r="294" spans="3:9">
      <c r="C294" s="55"/>
      <c r="D294" s="55"/>
      <c r="E294" s="55"/>
      <c r="F294" s="55"/>
      <c r="G294" s="55"/>
      <c r="H294" s="55"/>
      <c r="I294" s="55"/>
    </row>
    <row r="295" spans="3:9">
      <c r="C295" s="55"/>
      <c r="D295" s="55"/>
      <c r="E295" s="55"/>
      <c r="F295" s="55"/>
      <c r="G295" s="55"/>
      <c r="H295" s="55"/>
      <c r="I295" s="55"/>
    </row>
    <row r="296" spans="3:9">
      <c r="C296" s="55"/>
      <c r="D296" s="55"/>
      <c r="E296" s="55"/>
      <c r="F296" s="55"/>
      <c r="G296" s="55"/>
      <c r="H296" s="55"/>
      <c r="I296" s="55"/>
    </row>
    <row r="297" spans="3:9">
      <c r="C297" s="55"/>
      <c r="D297" s="55"/>
      <c r="E297" s="55"/>
      <c r="F297" s="55"/>
      <c r="G297" s="55"/>
      <c r="H297" s="55"/>
      <c r="I297" s="55"/>
    </row>
    <row r="298" spans="3:9">
      <c r="C298" s="55"/>
      <c r="D298" s="55"/>
      <c r="E298" s="55"/>
      <c r="F298" s="55"/>
      <c r="G298" s="55"/>
      <c r="H298" s="55"/>
      <c r="I298" s="55"/>
    </row>
    <row r="299" spans="3:9">
      <c r="C299" s="55"/>
      <c r="D299" s="55"/>
      <c r="E299" s="55"/>
      <c r="F299" s="55"/>
      <c r="G299" s="55"/>
      <c r="H299" s="55"/>
      <c r="I299" s="55"/>
    </row>
    <row r="300" spans="3:9">
      <c r="C300" s="55"/>
      <c r="D300" s="55"/>
      <c r="E300" s="55"/>
      <c r="F300" s="55"/>
      <c r="G300" s="55"/>
      <c r="H300" s="55"/>
      <c r="I300" s="55"/>
    </row>
    <row r="301" spans="3:9">
      <c r="C301" s="55"/>
      <c r="D301" s="55"/>
      <c r="E301" s="55"/>
      <c r="F301" s="55"/>
      <c r="G301" s="55"/>
      <c r="H301" s="55"/>
      <c r="I301" s="55"/>
    </row>
    <row r="302" spans="3:9">
      <c r="C302" s="55"/>
      <c r="D302" s="55"/>
      <c r="E302" s="55"/>
      <c r="F302" s="55"/>
      <c r="G302" s="55"/>
      <c r="H302" s="55"/>
      <c r="I302" s="55"/>
    </row>
    <row r="303" spans="3:9">
      <c r="C303" s="55"/>
      <c r="D303" s="55"/>
      <c r="E303" s="55"/>
      <c r="F303" s="55"/>
      <c r="G303" s="55"/>
      <c r="H303" s="55"/>
      <c r="I303" s="55"/>
    </row>
    <row r="304" spans="3:9">
      <c r="C304" s="55"/>
      <c r="D304" s="55"/>
      <c r="E304" s="55"/>
      <c r="F304" s="55"/>
      <c r="G304" s="55"/>
      <c r="H304" s="55"/>
      <c r="I304" s="55"/>
    </row>
    <row r="305" spans="3:9">
      <c r="C305" s="55"/>
      <c r="D305" s="55"/>
      <c r="E305" s="55"/>
      <c r="F305" s="55"/>
      <c r="G305" s="55"/>
      <c r="H305" s="55"/>
      <c r="I305" s="55"/>
    </row>
    <row r="306" spans="3:9">
      <c r="C306" s="55"/>
      <c r="D306" s="55"/>
      <c r="E306" s="55"/>
      <c r="F306" s="55"/>
      <c r="G306" s="55"/>
      <c r="H306" s="55"/>
      <c r="I306" s="55"/>
    </row>
    <row r="307" spans="3:9">
      <c r="C307" s="55"/>
      <c r="D307" s="55"/>
      <c r="E307" s="55"/>
      <c r="F307" s="55"/>
      <c r="G307" s="55"/>
      <c r="H307" s="55"/>
      <c r="I307" s="55"/>
    </row>
    <row r="308" spans="3:9">
      <c r="C308" s="55"/>
      <c r="D308" s="55"/>
      <c r="E308" s="55"/>
      <c r="F308" s="55"/>
      <c r="G308" s="55"/>
      <c r="H308" s="55"/>
      <c r="I308" s="55"/>
    </row>
    <row r="309" spans="3:9">
      <c r="C309" s="55"/>
      <c r="D309" s="55"/>
      <c r="E309" s="55"/>
      <c r="F309" s="55"/>
      <c r="G309" s="55"/>
      <c r="H309" s="55"/>
      <c r="I309" s="55"/>
    </row>
    <row r="310" spans="3:9">
      <c r="C310" s="55"/>
      <c r="D310" s="55"/>
      <c r="E310" s="55"/>
      <c r="F310" s="55"/>
      <c r="G310" s="55"/>
      <c r="H310" s="55"/>
      <c r="I310" s="55"/>
    </row>
    <row r="311" spans="3:9">
      <c r="C311" s="55"/>
      <c r="D311" s="55"/>
      <c r="E311" s="55"/>
      <c r="F311" s="55"/>
      <c r="G311" s="55"/>
      <c r="H311" s="55"/>
      <c r="I311" s="55"/>
    </row>
    <row r="312" spans="3:9">
      <c r="C312" s="55"/>
      <c r="D312" s="55"/>
      <c r="E312" s="55"/>
      <c r="F312" s="55"/>
      <c r="G312" s="55"/>
      <c r="H312" s="55"/>
      <c r="I312" s="55"/>
    </row>
    <row r="313" spans="3:9">
      <c r="C313" s="55"/>
      <c r="D313" s="55"/>
      <c r="E313" s="55"/>
      <c r="F313" s="55"/>
      <c r="G313" s="55"/>
      <c r="H313" s="55"/>
      <c r="I313" s="55"/>
    </row>
    <row r="314" spans="3:9">
      <c r="C314" s="55"/>
      <c r="D314" s="55"/>
      <c r="E314" s="55"/>
      <c r="F314" s="55"/>
      <c r="G314" s="55"/>
      <c r="H314" s="55"/>
      <c r="I314" s="55"/>
    </row>
    <row r="315" spans="3:9">
      <c r="C315" s="55"/>
      <c r="D315" s="55"/>
      <c r="E315" s="55"/>
      <c r="F315" s="55"/>
      <c r="G315" s="55"/>
      <c r="H315" s="55"/>
      <c r="I315" s="55"/>
    </row>
    <row r="316" spans="3:9">
      <c r="C316" s="55"/>
      <c r="D316" s="55"/>
      <c r="E316" s="55"/>
      <c r="F316" s="55"/>
      <c r="G316" s="55"/>
      <c r="H316" s="55"/>
      <c r="I316" s="55"/>
    </row>
    <row r="317" spans="3:9">
      <c r="C317" s="55"/>
      <c r="D317" s="55"/>
      <c r="E317" s="55"/>
      <c r="F317" s="55"/>
      <c r="G317" s="55"/>
      <c r="H317" s="55"/>
      <c r="I317" s="55"/>
    </row>
    <row r="318" spans="3:9">
      <c r="C318" s="55"/>
      <c r="D318" s="55"/>
      <c r="E318" s="55"/>
      <c r="F318" s="55"/>
      <c r="G318" s="55"/>
      <c r="H318" s="55"/>
      <c r="I318" s="55"/>
    </row>
    <row r="319" spans="3:9">
      <c r="C319" s="55"/>
      <c r="D319" s="55"/>
      <c r="E319" s="55"/>
      <c r="F319" s="55"/>
      <c r="G319" s="55"/>
      <c r="H319" s="55"/>
      <c r="I319" s="55"/>
    </row>
    <row r="320" spans="3:9">
      <c r="C320" s="55"/>
      <c r="D320" s="55"/>
      <c r="E320" s="55"/>
      <c r="F320" s="55"/>
      <c r="G320" s="55"/>
      <c r="H320" s="55"/>
      <c r="I320" s="55"/>
    </row>
    <row r="321" spans="3:9">
      <c r="C321" s="55"/>
      <c r="D321" s="55"/>
      <c r="E321" s="55"/>
      <c r="F321" s="55"/>
      <c r="G321" s="55"/>
      <c r="H321" s="55"/>
      <c r="I321" s="55"/>
    </row>
    <row r="322" spans="3:9">
      <c r="C322" s="55"/>
      <c r="D322" s="55"/>
      <c r="E322" s="55"/>
      <c r="F322" s="55"/>
      <c r="G322" s="55"/>
      <c r="H322" s="55"/>
      <c r="I322" s="55"/>
    </row>
    <row r="323" spans="3:9">
      <c r="C323" s="55"/>
      <c r="D323" s="55"/>
      <c r="E323" s="55"/>
      <c r="F323" s="55"/>
      <c r="G323" s="55"/>
      <c r="H323" s="55"/>
      <c r="I323" s="55"/>
    </row>
    <row r="324" spans="3:9">
      <c r="C324" s="55"/>
      <c r="D324" s="55"/>
      <c r="E324" s="55"/>
      <c r="F324" s="55"/>
      <c r="G324" s="55"/>
      <c r="H324" s="55"/>
      <c r="I324" s="55"/>
    </row>
    <row r="325" spans="3:9">
      <c r="C325" s="55"/>
      <c r="D325" s="55"/>
      <c r="E325" s="55"/>
      <c r="F325" s="55"/>
      <c r="G325" s="55"/>
      <c r="H325" s="55"/>
      <c r="I325" s="55"/>
    </row>
    <row r="326" spans="3:9">
      <c r="C326" s="55"/>
      <c r="D326" s="55"/>
      <c r="E326" s="55"/>
      <c r="F326" s="55"/>
      <c r="G326" s="55"/>
      <c r="H326" s="55"/>
      <c r="I326" s="55"/>
    </row>
    <row r="327" spans="3:9">
      <c r="C327" s="55"/>
      <c r="D327" s="55"/>
      <c r="E327" s="55"/>
      <c r="F327" s="55"/>
      <c r="G327" s="55"/>
      <c r="H327" s="55"/>
      <c r="I327" s="55"/>
    </row>
    <row r="328" spans="3:9">
      <c r="C328" s="55"/>
      <c r="D328" s="55"/>
      <c r="E328" s="55"/>
      <c r="F328" s="55"/>
      <c r="G328" s="55"/>
      <c r="H328" s="55"/>
      <c r="I328" s="55"/>
    </row>
    <row r="329" spans="3:9">
      <c r="C329" s="55"/>
      <c r="D329" s="55"/>
      <c r="E329" s="55"/>
      <c r="F329" s="55"/>
      <c r="G329" s="55"/>
      <c r="H329" s="55"/>
      <c r="I329" s="55"/>
    </row>
    <row r="330" spans="3:9">
      <c r="C330" s="55"/>
      <c r="D330" s="55"/>
      <c r="E330" s="55"/>
      <c r="F330" s="55"/>
      <c r="G330" s="55"/>
      <c r="H330" s="55"/>
      <c r="I330" s="55"/>
    </row>
    <row r="331" spans="3:9">
      <c r="C331" s="55"/>
      <c r="D331" s="55"/>
      <c r="E331" s="55"/>
      <c r="F331" s="55"/>
      <c r="G331" s="55"/>
      <c r="H331" s="55"/>
      <c r="I331" s="55"/>
    </row>
    <row r="332" spans="3:9">
      <c r="C332" s="55"/>
      <c r="D332" s="55"/>
      <c r="E332" s="55"/>
      <c r="F332" s="55"/>
      <c r="G332" s="55"/>
      <c r="H332" s="55"/>
      <c r="I332" s="55"/>
    </row>
    <row r="333" spans="3:9">
      <c r="C333" s="55"/>
      <c r="D333" s="55"/>
      <c r="E333" s="55"/>
      <c r="F333" s="55"/>
      <c r="G333" s="55"/>
      <c r="H333" s="55"/>
      <c r="I333" s="55"/>
    </row>
    <row r="334" spans="3:9">
      <c r="C334" s="55"/>
      <c r="D334" s="55"/>
      <c r="E334" s="55"/>
      <c r="F334" s="55"/>
      <c r="G334" s="55"/>
      <c r="H334" s="55"/>
      <c r="I334" s="55"/>
    </row>
    <row r="335" spans="3:9">
      <c r="C335" s="55"/>
      <c r="D335" s="55"/>
      <c r="E335" s="55"/>
      <c r="F335" s="55"/>
      <c r="G335" s="55"/>
      <c r="H335" s="55"/>
      <c r="I335" s="55"/>
    </row>
    <row r="336" spans="3:9">
      <c r="C336" s="55"/>
      <c r="D336" s="55"/>
      <c r="E336" s="55"/>
      <c r="F336" s="55"/>
      <c r="G336" s="55"/>
      <c r="H336" s="55"/>
      <c r="I336" s="55"/>
    </row>
    <row r="337" spans="3:9">
      <c r="C337" s="55"/>
      <c r="D337" s="55"/>
      <c r="E337" s="55"/>
      <c r="F337" s="55"/>
      <c r="G337" s="55"/>
      <c r="H337" s="55"/>
      <c r="I337" s="55"/>
    </row>
    <row r="338" spans="3:9">
      <c r="C338" s="55"/>
      <c r="D338" s="55"/>
      <c r="E338" s="55"/>
      <c r="F338" s="55"/>
      <c r="G338" s="55"/>
      <c r="H338" s="55"/>
      <c r="I338" s="55"/>
    </row>
    <row r="339" spans="3:9">
      <c r="C339" s="55"/>
      <c r="D339" s="55"/>
      <c r="E339" s="55"/>
      <c r="F339" s="55"/>
      <c r="G339" s="55"/>
      <c r="H339" s="55"/>
      <c r="I339" s="55"/>
    </row>
    <row r="340" spans="3:9">
      <c r="C340" s="55"/>
      <c r="D340" s="55"/>
      <c r="E340" s="55"/>
      <c r="F340" s="55"/>
      <c r="G340" s="55"/>
      <c r="H340" s="55"/>
      <c r="I340" s="55"/>
    </row>
    <row r="341" spans="3:9">
      <c r="C341" s="55"/>
      <c r="D341" s="55"/>
      <c r="E341" s="55"/>
      <c r="F341" s="55"/>
      <c r="G341" s="55"/>
      <c r="H341" s="55"/>
      <c r="I341" s="55"/>
    </row>
    <row r="342" spans="3:9">
      <c r="C342" s="55"/>
      <c r="D342" s="55"/>
      <c r="E342" s="55"/>
      <c r="F342" s="55"/>
      <c r="G342" s="55"/>
      <c r="H342" s="55"/>
      <c r="I342" s="55"/>
    </row>
    <row r="343" spans="3:9">
      <c r="C343" s="55"/>
      <c r="D343" s="55"/>
      <c r="E343" s="55"/>
      <c r="F343" s="55"/>
      <c r="G343" s="55"/>
      <c r="H343" s="55"/>
      <c r="I343" s="55"/>
    </row>
    <row r="344" spans="3:9">
      <c r="C344" s="55"/>
      <c r="D344" s="55"/>
      <c r="E344" s="55"/>
      <c r="F344" s="55"/>
      <c r="G344" s="55"/>
      <c r="H344" s="55"/>
      <c r="I344" s="55"/>
    </row>
    <row r="345" spans="3:9">
      <c r="C345" s="55"/>
      <c r="D345" s="55"/>
      <c r="E345" s="55"/>
      <c r="F345" s="55"/>
      <c r="G345" s="55"/>
      <c r="H345" s="55"/>
      <c r="I345" s="55"/>
    </row>
    <row r="346" spans="3:9">
      <c r="C346" s="55"/>
      <c r="D346" s="55"/>
      <c r="E346" s="55"/>
      <c r="F346" s="55"/>
      <c r="G346" s="55"/>
      <c r="H346" s="55"/>
      <c r="I346" s="55"/>
    </row>
    <row r="347" spans="3:9">
      <c r="C347" s="55"/>
      <c r="D347" s="55"/>
      <c r="E347" s="55"/>
      <c r="F347" s="55"/>
      <c r="G347" s="55"/>
      <c r="H347" s="55"/>
      <c r="I347" s="55"/>
    </row>
    <row r="348" spans="3:9">
      <c r="C348" s="55"/>
      <c r="D348" s="55"/>
      <c r="E348" s="55"/>
      <c r="F348" s="55"/>
      <c r="G348" s="55"/>
      <c r="H348" s="55"/>
      <c r="I348" s="55"/>
    </row>
    <row r="349" spans="3:9">
      <c r="C349" s="55"/>
      <c r="D349" s="55"/>
      <c r="E349" s="55"/>
      <c r="F349" s="55"/>
      <c r="G349" s="55"/>
      <c r="H349" s="55"/>
      <c r="I349" s="55"/>
    </row>
    <row r="350" spans="3:9">
      <c r="C350" s="55"/>
      <c r="D350" s="55"/>
      <c r="E350" s="55"/>
      <c r="F350" s="55"/>
      <c r="G350" s="55"/>
      <c r="H350" s="55"/>
      <c r="I350" s="55"/>
    </row>
    <row r="351" spans="3:9">
      <c r="C351" s="55"/>
      <c r="D351" s="55"/>
      <c r="E351" s="55"/>
      <c r="F351" s="55"/>
      <c r="G351" s="55"/>
      <c r="H351" s="55"/>
      <c r="I351" s="55"/>
    </row>
    <row r="352" spans="3:9">
      <c r="C352" s="55"/>
      <c r="D352" s="55"/>
      <c r="E352" s="55"/>
      <c r="F352" s="55"/>
      <c r="G352" s="55"/>
      <c r="H352" s="55"/>
      <c r="I352" s="55"/>
    </row>
    <row r="353" spans="3:9">
      <c r="C353" s="55"/>
      <c r="D353" s="55"/>
      <c r="E353" s="55"/>
      <c r="F353" s="55"/>
      <c r="G353" s="55"/>
      <c r="H353" s="55"/>
      <c r="I353" s="55"/>
    </row>
    <row r="354" spans="3:9">
      <c r="C354" s="55"/>
      <c r="D354" s="55"/>
      <c r="E354" s="55"/>
      <c r="F354" s="55"/>
      <c r="G354" s="55"/>
      <c r="H354" s="55"/>
      <c r="I354" s="55"/>
    </row>
    <row r="355" spans="3:9">
      <c r="C355" s="55"/>
      <c r="D355" s="55"/>
      <c r="E355" s="55"/>
      <c r="F355" s="55"/>
      <c r="G355" s="55"/>
      <c r="H355" s="55"/>
      <c r="I355" s="55"/>
    </row>
    <row r="356" spans="3:9">
      <c r="C356" s="55"/>
      <c r="D356" s="55"/>
      <c r="E356" s="55"/>
      <c r="F356" s="55"/>
      <c r="G356" s="55"/>
      <c r="H356" s="55"/>
      <c r="I356" s="55"/>
    </row>
    <row r="357" spans="3:9">
      <c r="C357" s="55"/>
      <c r="D357" s="55"/>
      <c r="E357" s="55"/>
      <c r="F357" s="55"/>
      <c r="G357" s="55"/>
      <c r="H357" s="55"/>
      <c r="I357" s="55"/>
    </row>
    <row r="358" spans="3:9">
      <c r="C358" s="55"/>
      <c r="D358" s="55"/>
      <c r="E358" s="55"/>
      <c r="F358" s="55"/>
      <c r="G358" s="55"/>
      <c r="H358" s="55"/>
      <c r="I358" s="55"/>
    </row>
    <row r="359" spans="3:9">
      <c r="C359" s="55"/>
      <c r="D359" s="55"/>
      <c r="E359" s="55"/>
      <c r="F359" s="55"/>
      <c r="G359" s="55"/>
      <c r="H359" s="55"/>
      <c r="I359" s="55"/>
    </row>
    <row r="360" spans="3:9">
      <c r="C360" s="55"/>
      <c r="D360" s="55"/>
      <c r="E360" s="55"/>
      <c r="F360" s="55"/>
      <c r="G360" s="55"/>
      <c r="H360" s="55"/>
      <c r="I360" s="55"/>
    </row>
    <row r="361" spans="3:9">
      <c r="C361" s="55"/>
      <c r="D361" s="55"/>
      <c r="E361" s="55"/>
      <c r="F361" s="55"/>
      <c r="G361" s="55"/>
      <c r="H361" s="55"/>
      <c r="I361" s="55"/>
    </row>
    <row r="362" spans="3:9">
      <c r="C362" s="55"/>
      <c r="D362" s="55"/>
      <c r="E362" s="55"/>
      <c r="F362" s="55"/>
      <c r="G362" s="55"/>
      <c r="H362" s="55"/>
      <c r="I362" s="55"/>
    </row>
    <row r="363" spans="3:9">
      <c r="C363" s="55"/>
      <c r="D363" s="55"/>
      <c r="E363" s="55"/>
      <c r="F363" s="55"/>
      <c r="G363" s="55"/>
      <c r="H363" s="55"/>
      <c r="I363" s="55"/>
    </row>
    <row r="364" spans="3:9">
      <c r="C364" s="55"/>
      <c r="D364" s="55"/>
      <c r="E364" s="55"/>
      <c r="F364" s="55"/>
      <c r="G364" s="55"/>
      <c r="H364" s="55"/>
      <c r="I364" s="55"/>
    </row>
    <row r="365" spans="3:9">
      <c r="C365" s="55"/>
      <c r="D365" s="55"/>
      <c r="E365" s="55"/>
      <c r="F365" s="55"/>
      <c r="G365" s="55"/>
      <c r="H365" s="55"/>
      <c r="I365" s="55"/>
    </row>
    <row r="366" spans="3:9">
      <c r="C366" s="55"/>
      <c r="D366" s="55"/>
      <c r="E366" s="55"/>
      <c r="F366" s="55"/>
      <c r="G366" s="55"/>
      <c r="H366" s="55"/>
      <c r="I366" s="55"/>
    </row>
    <row r="367" spans="3:9">
      <c r="C367" s="55"/>
      <c r="D367" s="55"/>
      <c r="E367" s="55"/>
      <c r="F367" s="55"/>
      <c r="G367" s="55"/>
      <c r="H367" s="55"/>
      <c r="I367" s="55"/>
    </row>
    <row r="368" spans="3:9">
      <c r="C368" s="55"/>
      <c r="D368" s="55"/>
      <c r="E368" s="55"/>
      <c r="F368" s="55"/>
      <c r="G368" s="55"/>
      <c r="H368" s="55"/>
      <c r="I368" s="55"/>
    </row>
    <row r="369" spans="3:9">
      <c r="C369" s="55"/>
      <c r="D369" s="55"/>
      <c r="E369" s="55"/>
      <c r="F369" s="55"/>
      <c r="G369" s="55"/>
      <c r="H369" s="55"/>
      <c r="I369" s="55"/>
    </row>
    <row r="370" spans="3:9">
      <c r="C370" s="55"/>
      <c r="D370" s="55"/>
      <c r="E370" s="55"/>
      <c r="F370" s="55"/>
      <c r="G370" s="55"/>
      <c r="H370" s="55"/>
      <c r="I370" s="55"/>
    </row>
    <row r="371" spans="3:9">
      <c r="C371" s="55"/>
      <c r="D371" s="55"/>
      <c r="E371" s="55"/>
      <c r="F371" s="55"/>
      <c r="G371" s="55"/>
      <c r="H371" s="55"/>
      <c r="I371" s="55"/>
    </row>
    <row r="372" spans="3:9">
      <c r="C372" s="55"/>
      <c r="D372" s="55"/>
      <c r="E372" s="55"/>
      <c r="F372" s="55"/>
      <c r="G372" s="55"/>
      <c r="H372" s="55"/>
      <c r="I372" s="55"/>
    </row>
    <row r="373" spans="3:9">
      <c r="C373" s="55"/>
      <c r="D373" s="55"/>
      <c r="E373" s="55"/>
      <c r="F373" s="55"/>
      <c r="G373" s="55"/>
      <c r="H373" s="55"/>
      <c r="I373" s="55"/>
    </row>
    <row r="374" spans="3:9">
      <c r="C374" s="55"/>
      <c r="D374" s="55"/>
      <c r="E374" s="55"/>
      <c r="F374" s="55"/>
      <c r="G374" s="55"/>
      <c r="H374" s="55"/>
      <c r="I374" s="55"/>
    </row>
    <row r="375" spans="3:9">
      <c r="C375" s="55"/>
      <c r="D375" s="55"/>
      <c r="E375" s="55"/>
      <c r="F375" s="55"/>
      <c r="G375" s="55"/>
      <c r="H375" s="55"/>
      <c r="I375" s="55"/>
    </row>
    <row r="376" spans="3:9">
      <c r="C376" s="55"/>
      <c r="D376" s="55"/>
      <c r="E376" s="55"/>
      <c r="F376" s="55"/>
      <c r="G376" s="55"/>
      <c r="H376" s="55"/>
      <c r="I376" s="55"/>
    </row>
    <row r="377" spans="3:9">
      <c r="C377" s="55"/>
      <c r="D377" s="55"/>
      <c r="E377" s="55"/>
      <c r="F377" s="55"/>
      <c r="G377" s="55"/>
      <c r="H377" s="55"/>
      <c r="I377" s="55"/>
    </row>
    <row r="378" spans="3:9">
      <c r="C378" s="55"/>
      <c r="D378" s="55"/>
      <c r="E378" s="55"/>
      <c r="F378" s="55"/>
      <c r="G378" s="55"/>
      <c r="H378" s="55"/>
      <c r="I378" s="55"/>
    </row>
    <row r="379" spans="3:9">
      <c r="C379" s="55"/>
      <c r="D379" s="55"/>
      <c r="E379" s="55"/>
      <c r="F379" s="55"/>
      <c r="G379" s="55"/>
      <c r="H379" s="55"/>
      <c r="I379" s="55"/>
    </row>
    <row r="380" spans="3:9">
      <c r="C380" s="55"/>
      <c r="D380" s="55"/>
      <c r="E380" s="55"/>
      <c r="F380" s="55"/>
      <c r="G380" s="55"/>
      <c r="H380" s="55"/>
      <c r="I380" s="55"/>
    </row>
    <row r="381" spans="3:9">
      <c r="C381" s="55"/>
      <c r="D381" s="55"/>
      <c r="E381" s="55"/>
      <c r="F381" s="55"/>
      <c r="G381" s="55"/>
      <c r="H381" s="55"/>
      <c r="I381" s="55"/>
    </row>
    <row r="382" spans="3:9">
      <c r="C382" s="55"/>
      <c r="D382" s="55"/>
      <c r="E382" s="55"/>
      <c r="F382" s="55"/>
      <c r="G382" s="55"/>
      <c r="H382" s="55"/>
      <c r="I382" s="55"/>
    </row>
    <row r="383" spans="3:9">
      <c r="C383" s="55"/>
      <c r="D383" s="55"/>
      <c r="E383" s="55"/>
      <c r="F383" s="55"/>
      <c r="G383" s="55"/>
      <c r="H383" s="55"/>
      <c r="I383" s="55"/>
    </row>
    <row r="384" spans="3:9">
      <c r="C384" s="55"/>
      <c r="D384" s="55"/>
      <c r="E384" s="55"/>
      <c r="F384" s="55"/>
      <c r="G384" s="55"/>
      <c r="H384" s="55"/>
      <c r="I384" s="55"/>
    </row>
    <row r="385" spans="3:9">
      <c r="C385" s="55"/>
      <c r="D385" s="55"/>
      <c r="E385" s="55"/>
      <c r="F385" s="55"/>
      <c r="G385" s="55"/>
      <c r="H385" s="55"/>
      <c r="I385" s="55"/>
    </row>
    <row r="386" spans="3:9">
      <c r="C386" s="55"/>
      <c r="D386" s="55"/>
      <c r="E386" s="55"/>
      <c r="F386" s="55"/>
      <c r="G386" s="55"/>
      <c r="H386" s="55"/>
      <c r="I386" s="55"/>
    </row>
    <row r="387" spans="3:9">
      <c r="C387" s="55"/>
      <c r="D387" s="55"/>
      <c r="E387" s="55"/>
      <c r="F387" s="55"/>
      <c r="G387" s="55"/>
      <c r="H387" s="55"/>
      <c r="I387" s="55"/>
    </row>
    <row r="388" spans="3:9">
      <c r="C388" s="55"/>
      <c r="D388" s="55"/>
      <c r="E388" s="55"/>
      <c r="F388" s="55"/>
      <c r="G388" s="55"/>
      <c r="H388" s="55"/>
      <c r="I388" s="55"/>
    </row>
    <row r="389" spans="3:9">
      <c r="C389" s="55"/>
      <c r="D389" s="55"/>
      <c r="E389" s="55"/>
      <c r="F389" s="55"/>
      <c r="G389" s="55"/>
      <c r="H389" s="55"/>
      <c r="I389" s="55"/>
    </row>
    <row r="390" spans="3:9">
      <c r="C390" s="55"/>
      <c r="D390" s="55"/>
      <c r="E390" s="55"/>
      <c r="F390" s="55"/>
      <c r="G390" s="55"/>
      <c r="H390" s="55"/>
      <c r="I390" s="55"/>
    </row>
    <row r="391" spans="3:9">
      <c r="C391" s="55"/>
      <c r="D391" s="55"/>
      <c r="E391" s="55"/>
      <c r="F391" s="55"/>
      <c r="G391" s="55"/>
      <c r="H391" s="55"/>
      <c r="I391" s="55"/>
    </row>
    <row r="392" spans="3:9">
      <c r="C392" s="55"/>
      <c r="D392" s="55"/>
      <c r="E392" s="55"/>
      <c r="F392" s="55"/>
      <c r="G392" s="55"/>
      <c r="H392" s="55"/>
      <c r="I392" s="55"/>
    </row>
    <row r="393" spans="3:9">
      <c r="C393" s="55"/>
      <c r="D393" s="55"/>
      <c r="E393" s="55"/>
      <c r="F393" s="55"/>
      <c r="G393" s="55"/>
      <c r="H393" s="55"/>
      <c r="I393" s="55"/>
    </row>
    <row r="394" spans="3:9">
      <c r="C394" s="55"/>
      <c r="D394" s="55"/>
      <c r="E394" s="55"/>
      <c r="F394" s="55"/>
      <c r="G394" s="55"/>
      <c r="H394" s="55"/>
      <c r="I394" s="55"/>
    </row>
    <row r="395" spans="3:9">
      <c r="C395" s="55"/>
      <c r="D395" s="55"/>
      <c r="E395" s="55"/>
      <c r="F395" s="55"/>
      <c r="G395" s="55"/>
      <c r="H395" s="55"/>
      <c r="I395" s="55"/>
    </row>
    <row r="396" spans="3:9">
      <c r="C396" s="55"/>
      <c r="D396" s="55"/>
      <c r="E396" s="55"/>
      <c r="F396" s="55"/>
      <c r="G396" s="55"/>
      <c r="H396" s="55"/>
      <c r="I396" s="55"/>
    </row>
    <row r="397" spans="3:9">
      <c r="C397" s="55"/>
      <c r="D397" s="55"/>
      <c r="E397" s="55"/>
      <c r="F397" s="55"/>
      <c r="G397" s="55"/>
      <c r="H397" s="55"/>
      <c r="I397" s="55"/>
    </row>
    <row r="398" spans="3:9">
      <c r="C398" s="55"/>
      <c r="D398" s="55"/>
      <c r="E398" s="55"/>
      <c r="F398" s="55"/>
      <c r="G398" s="55"/>
      <c r="H398" s="55"/>
      <c r="I398" s="55"/>
    </row>
    <row r="399" spans="3:9">
      <c r="C399" s="55"/>
      <c r="D399" s="55"/>
      <c r="E399" s="55"/>
      <c r="F399" s="55"/>
      <c r="G399" s="55"/>
      <c r="H399" s="55"/>
      <c r="I399" s="55"/>
    </row>
    <row r="400" spans="3:9">
      <c r="C400" s="55"/>
      <c r="D400" s="55"/>
      <c r="E400" s="55"/>
      <c r="F400" s="55"/>
      <c r="G400" s="55"/>
      <c r="H400" s="55"/>
      <c r="I400" s="55"/>
    </row>
    <row r="401" spans="3:9">
      <c r="C401" s="55"/>
      <c r="D401" s="55"/>
      <c r="E401" s="55"/>
      <c r="F401" s="55"/>
      <c r="G401" s="55"/>
      <c r="H401" s="55"/>
      <c r="I401" s="55"/>
    </row>
    <row r="402" spans="3:9">
      <c r="C402" s="55"/>
      <c r="D402" s="55"/>
      <c r="E402" s="55"/>
      <c r="F402" s="55"/>
      <c r="G402" s="55"/>
      <c r="H402" s="55"/>
      <c r="I402" s="55"/>
    </row>
    <row r="403" spans="3:9">
      <c r="C403" s="55"/>
      <c r="D403" s="55"/>
      <c r="E403" s="55"/>
      <c r="F403" s="55"/>
      <c r="G403" s="55"/>
      <c r="H403" s="55"/>
      <c r="I403" s="55"/>
    </row>
    <row r="404" spans="3:9">
      <c r="C404" s="55"/>
      <c r="D404" s="55"/>
      <c r="E404" s="55"/>
      <c r="F404" s="55"/>
      <c r="G404" s="55"/>
      <c r="H404" s="55"/>
      <c r="I404" s="55"/>
    </row>
    <row r="405" spans="3:9">
      <c r="C405" s="55"/>
      <c r="D405" s="55"/>
      <c r="E405" s="55"/>
      <c r="F405" s="55"/>
      <c r="G405" s="55"/>
      <c r="H405" s="55"/>
      <c r="I405" s="55"/>
    </row>
    <row r="406" spans="3:9">
      <c r="C406" s="55"/>
      <c r="D406" s="55"/>
      <c r="E406" s="55"/>
      <c r="F406" s="55"/>
      <c r="G406" s="55"/>
      <c r="H406" s="55"/>
      <c r="I406" s="55"/>
    </row>
    <row r="407" spans="3:9">
      <c r="C407" s="55"/>
      <c r="D407" s="55"/>
      <c r="E407" s="55"/>
      <c r="F407" s="55"/>
      <c r="G407" s="55"/>
      <c r="H407" s="55"/>
      <c r="I407" s="55"/>
    </row>
    <row r="408" spans="3:9">
      <c r="C408" s="55"/>
      <c r="D408" s="55"/>
      <c r="E408" s="55"/>
      <c r="F408" s="55"/>
      <c r="G408" s="55"/>
      <c r="H408" s="55"/>
      <c r="I408" s="55"/>
    </row>
    <row r="409" spans="3:9">
      <c r="C409" s="55"/>
      <c r="D409" s="55"/>
      <c r="E409" s="55"/>
      <c r="F409" s="55"/>
      <c r="G409" s="55"/>
      <c r="H409" s="55"/>
      <c r="I409" s="55"/>
    </row>
    <row r="410" spans="3:9">
      <c r="C410" s="55"/>
      <c r="D410" s="55"/>
      <c r="E410" s="55"/>
      <c r="F410" s="55"/>
      <c r="G410" s="55"/>
      <c r="H410" s="55"/>
      <c r="I410" s="55"/>
    </row>
    <row r="411" spans="3:9">
      <c r="C411" s="55"/>
      <c r="D411" s="55"/>
      <c r="E411" s="55"/>
      <c r="F411" s="55"/>
      <c r="G411" s="55"/>
      <c r="H411" s="55"/>
      <c r="I411" s="55"/>
    </row>
    <row r="412" spans="3:9">
      <c r="C412" s="55"/>
      <c r="D412" s="55"/>
      <c r="E412" s="55"/>
      <c r="F412" s="55"/>
      <c r="G412" s="55"/>
      <c r="H412" s="55"/>
      <c r="I412" s="55"/>
    </row>
    <row r="413" spans="3:9">
      <c r="C413" s="55"/>
      <c r="D413" s="55"/>
      <c r="E413" s="55"/>
      <c r="F413" s="55"/>
      <c r="G413" s="55"/>
      <c r="H413" s="55"/>
      <c r="I413" s="55"/>
    </row>
    <row r="414" spans="3:9">
      <c r="C414" s="55"/>
      <c r="D414" s="55"/>
      <c r="E414" s="55"/>
      <c r="F414" s="55"/>
      <c r="G414" s="55"/>
      <c r="H414" s="55"/>
      <c r="I414" s="55"/>
    </row>
    <row r="415" spans="3:9">
      <c r="C415" s="55"/>
      <c r="D415" s="55"/>
      <c r="E415" s="55"/>
      <c r="F415" s="55"/>
      <c r="G415" s="55"/>
      <c r="H415" s="55"/>
      <c r="I415" s="55"/>
    </row>
    <row r="416" spans="3:9">
      <c r="C416" s="55"/>
      <c r="D416" s="55"/>
      <c r="E416" s="55"/>
      <c r="F416" s="55"/>
      <c r="G416" s="55"/>
      <c r="H416" s="55"/>
      <c r="I416" s="55"/>
    </row>
    <row r="417" spans="3:9">
      <c r="C417" s="55"/>
      <c r="D417" s="55"/>
      <c r="E417" s="55"/>
      <c r="F417" s="55"/>
      <c r="G417" s="55"/>
      <c r="H417" s="55"/>
      <c r="I417" s="55"/>
    </row>
    <row r="418" spans="3:9">
      <c r="C418" s="55"/>
      <c r="D418" s="55"/>
      <c r="E418" s="55"/>
      <c r="F418" s="55"/>
      <c r="G418" s="55"/>
      <c r="H418" s="55"/>
      <c r="I418" s="55"/>
    </row>
    <row r="419" spans="3:9">
      <c r="C419" s="55"/>
      <c r="D419" s="55"/>
      <c r="E419" s="55"/>
      <c r="F419" s="55"/>
      <c r="G419" s="55"/>
      <c r="H419" s="55"/>
      <c r="I419" s="55"/>
    </row>
    <row r="420" spans="3:9">
      <c r="C420" s="55"/>
      <c r="D420" s="55"/>
      <c r="E420" s="55"/>
      <c r="F420" s="55"/>
      <c r="G420" s="55"/>
      <c r="H420" s="55"/>
      <c r="I420" s="55"/>
    </row>
    <row r="421" spans="3:9">
      <c r="C421" s="55"/>
      <c r="D421" s="55"/>
      <c r="E421" s="55"/>
      <c r="F421" s="55"/>
      <c r="G421" s="55"/>
      <c r="H421" s="55"/>
      <c r="I421" s="55"/>
    </row>
    <row r="422" spans="3:9">
      <c r="C422" s="55"/>
      <c r="D422" s="55"/>
      <c r="E422" s="55"/>
      <c r="F422" s="55"/>
      <c r="G422" s="55"/>
      <c r="H422" s="55"/>
      <c r="I422" s="55"/>
    </row>
    <row r="423" spans="3:9">
      <c r="C423" s="55"/>
      <c r="D423" s="55"/>
      <c r="E423" s="55"/>
      <c r="F423" s="55"/>
      <c r="G423" s="55"/>
      <c r="H423" s="55"/>
      <c r="I423" s="55"/>
    </row>
    <row r="424" spans="3:9">
      <c r="C424" s="55"/>
      <c r="D424" s="55"/>
      <c r="E424" s="55"/>
      <c r="F424" s="55"/>
      <c r="G424" s="55"/>
      <c r="H424" s="55"/>
      <c r="I424" s="55"/>
    </row>
    <row r="425" spans="3:9">
      <c r="C425" s="55"/>
      <c r="D425" s="55"/>
      <c r="E425" s="55"/>
      <c r="F425" s="55"/>
      <c r="G425" s="55"/>
      <c r="H425" s="55"/>
      <c r="I425" s="55"/>
    </row>
    <row r="426" spans="3:9">
      <c r="C426" s="55"/>
      <c r="D426" s="55"/>
      <c r="E426" s="55"/>
      <c r="F426" s="55"/>
      <c r="G426" s="55"/>
      <c r="H426" s="55"/>
      <c r="I426" s="55"/>
    </row>
    <row r="427" spans="3:9">
      <c r="C427" s="55"/>
      <c r="D427" s="55"/>
      <c r="E427" s="55"/>
      <c r="F427" s="55"/>
      <c r="G427" s="55"/>
      <c r="H427" s="55"/>
      <c r="I427" s="55"/>
    </row>
    <row r="428" spans="3:9">
      <c r="C428" s="55"/>
      <c r="D428" s="55"/>
      <c r="E428" s="55"/>
      <c r="F428" s="55"/>
      <c r="G428" s="55"/>
      <c r="H428" s="55"/>
      <c r="I428" s="55"/>
    </row>
    <row r="429" spans="3:9">
      <c r="C429" s="55"/>
      <c r="D429" s="55"/>
      <c r="E429" s="55"/>
      <c r="F429" s="55"/>
      <c r="G429" s="55"/>
      <c r="H429" s="55"/>
      <c r="I429" s="55"/>
    </row>
    <row r="430" spans="3:9">
      <c r="C430" s="55"/>
      <c r="D430" s="55"/>
      <c r="E430" s="55"/>
      <c r="F430" s="55"/>
      <c r="G430" s="55"/>
      <c r="H430" s="55"/>
      <c r="I430" s="55"/>
    </row>
    <row r="431" spans="3:9">
      <c r="C431" s="55"/>
      <c r="D431" s="55"/>
      <c r="E431" s="55"/>
      <c r="F431" s="55"/>
      <c r="G431" s="55"/>
      <c r="H431" s="55"/>
      <c r="I431" s="55"/>
    </row>
    <row r="432" spans="3:9">
      <c r="C432" s="55"/>
      <c r="D432" s="55"/>
      <c r="E432" s="55"/>
      <c r="F432" s="55"/>
      <c r="G432" s="55"/>
      <c r="H432" s="55"/>
      <c r="I432" s="55"/>
    </row>
    <row r="433" spans="3:9">
      <c r="C433" s="55"/>
      <c r="D433" s="55"/>
      <c r="E433" s="55"/>
      <c r="F433" s="55"/>
      <c r="G433" s="55"/>
      <c r="H433" s="55"/>
      <c r="I433" s="55"/>
    </row>
    <row r="434" spans="3:9">
      <c r="C434" s="55"/>
      <c r="D434" s="55"/>
      <c r="E434" s="55"/>
      <c r="F434" s="55"/>
      <c r="G434" s="55"/>
      <c r="H434" s="55"/>
      <c r="I434" s="55"/>
    </row>
    <row r="435" spans="3:9">
      <c r="C435" s="55"/>
      <c r="D435" s="55"/>
      <c r="E435" s="55"/>
      <c r="F435" s="55"/>
      <c r="G435" s="55"/>
      <c r="H435" s="55"/>
      <c r="I435" s="55"/>
    </row>
    <row r="436" spans="3:9">
      <c r="C436" s="55"/>
      <c r="D436" s="55"/>
      <c r="E436" s="55"/>
      <c r="F436" s="55"/>
      <c r="G436" s="55"/>
      <c r="H436" s="55"/>
      <c r="I436" s="55"/>
    </row>
    <row r="437" spans="3:9">
      <c r="C437" s="55"/>
      <c r="D437" s="55"/>
      <c r="E437" s="55"/>
      <c r="F437" s="55"/>
      <c r="G437" s="55"/>
      <c r="H437" s="55"/>
      <c r="I437" s="55"/>
    </row>
    <row r="438" spans="3:9">
      <c r="C438" s="55"/>
      <c r="D438" s="55"/>
      <c r="E438" s="55"/>
      <c r="F438" s="55"/>
      <c r="G438" s="55"/>
      <c r="H438" s="55"/>
      <c r="I438" s="55"/>
    </row>
    <row r="439" spans="3:9">
      <c r="C439" s="55"/>
      <c r="D439" s="55"/>
      <c r="E439" s="55"/>
      <c r="F439" s="55"/>
      <c r="G439" s="55"/>
      <c r="H439" s="55"/>
      <c r="I439" s="55"/>
    </row>
    <row r="440" spans="3:9">
      <c r="C440" s="55"/>
      <c r="D440" s="55"/>
      <c r="E440" s="55"/>
      <c r="F440" s="55"/>
      <c r="G440" s="55"/>
      <c r="H440" s="55"/>
      <c r="I440" s="55"/>
    </row>
    <row r="441" spans="3:9">
      <c r="C441" s="55"/>
      <c r="D441" s="55"/>
      <c r="E441" s="55"/>
      <c r="F441" s="55"/>
      <c r="G441" s="55"/>
      <c r="H441" s="55"/>
      <c r="I441" s="55"/>
    </row>
  </sheetData>
  <pageMargins left="0.47244094488188981" right="0.35433070866141736" top="0.98425196850393704" bottom="0.98425196850393704" header="0.51181102362204722" footer="0.51181102362204722"/>
  <pageSetup paperSize="9" scale="90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cam en 3D</vt:lpstr>
      <vt:lpstr>2012 en cours</vt:lpstr>
      <vt:lpstr>Compiled Tables</vt:lpstr>
      <vt:lpstr>'cam en 3D'!Zone_d_impression</vt:lpstr>
    </vt:vector>
  </TitlesOfParts>
  <Company>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snejan_m</dc:creator>
  <cp:lastModifiedBy>snejan_m</cp:lastModifiedBy>
  <cp:lastPrinted>2013-10-14T14:44:36Z</cp:lastPrinted>
  <dcterms:created xsi:type="dcterms:W3CDTF">2013-09-09T13:27:53Z</dcterms:created>
  <dcterms:modified xsi:type="dcterms:W3CDTF">2014-12-09T13:14:36Z</dcterms:modified>
</cp:coreProperties>
</file>